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1" activeTab="0"/>
  </bookViews>
  <sheets>
    <sheet name="ГВС" sheetId="1" r:id="rId1"/>
    <sheet name="ХВС" sheetId="2" r:id="rId2"/>
    <sheet name="Лист3" sheetId="3" r:id="rId3"/>
  </sheets>
  <definedNames>
    <definedName name="_xlnm._FilterDatabase">'ГВС'!$A$4:$G$182</definedName>
    <definedName name="_xlnm._FilterDatabase_1">'ХВС'!$A$4:$F$110</definedName>
    <definedName name="_xlnm._FilterDatabase_1_1">'ХВС'!$A$4:$F$110</definedName>
    <definedName name="_xlnm._FilterDatabase_2">'ГВС'!$A$4:$G$182</definedName>
    <definedName name="_xlnm.Print_Area">'ХВС'!$A$1:$F$112</definedName>
    <definedName name="_xlnm.Print_Area" localSheetId="0">'ГВС'!$A$1:$G$185</definedName>
    <definedName name="_xlnm.Print_Area" localSheetId="1">'ХВС'!$A$1:$F$112</definedName>
  </definedNames>
  <calcPr fullCalcOnLoad="1"/>
</workbook>
</file>

<file path=xl/sharedStrings.xml><?xml version="1.0" encoding="utf-8"?>
<sst xmlns="http://schemas.openxmlformats.org/spreadsheetml/2006/main" count="1053" uniqueCount="75">
  <si>
    <t>№ п/п</t>
  </si>
  <si>
    <t>Адрес  МКД</t>
  </si>
  <si>
    <t>Тип расчета</t>
  </si>
  <si>
    <t>Услуга</t>
  </si>
  <si>
    <t>улица</t>
  </si>
  <si>
    <t>№ дома</t>
  </si>
  <si>
    <t>Г.Р.Аверьянова</t>
  </si>
  <si>
    <t>по ОДПУ</t>
  </si>
  <si>
    <t xml:space="preserve">ГВС </t>
  </si>
  <si>
    <t>ХВС</t>
  </si>
  <si>
    <t xml:space="preserve">Г.Р.Аверьянова </t>
  </si>
  <si>
    <t>ГВС</t>
  </si>
  <si>
    <t xml:space="preserve"> по норме</t>
  </si>
  <si>
    <t>по норме</t>
  </si>
  <si>
    <t>Варейкиса</t>
  </si>
  <si>
    <t xml:space="preserve">Варейкиса </t>
  </si>
  <si>
    <t>29а</t>
  </si>
  <si>
    <t>Гая пр-кт</t>
  </si>
  <si>
    <t>21Б</t>
  </si>
  <si>
    <t>57/2</t>
  </si>
  <si>
    <t>Инзенская</t>
  </si>
  <si>
    <t>Кольцевая</t>
  </si>
  <si>
    <t xml:space="preserve">Кольцевая </t>
  </si>
  <si>
    <t>Хрустальная</t>
  </si>
  <si>
    <t>41/34</t>
  </si>
  <si>
    <t xml:space="preserve">Локомотивная </t>
  </si>
  <si>
    <t>Локомотивная</t>
  </si>
  <si>
    <t>Верхняя Площадка</t>
  </si>
  <si>
    <t xml:space="preserve">Первомайская </t>
  </si>
  <si>
    <t>Опытная</t>
  </si>
  <si>
    <t>12 Сентября</t>
  </si>
  <si>
    <t>Карсунская</t>
  </si>
  <si>
    <t>Кирова</t>
  </si>
  <si>
    <t>Куйбышева</t>
  </si>
  <si>
    <t>14а</t>
  </si>
  <si>
    <t>Железнодорожная</t>
  </si>
  <si>
    <t>Профсоюзная</t>
  </si>
  <si>
    <t>Пушкинская</t>
  </si>
  <si>
    <t>Малосаратовская</t>
  </si>
  <si>
    <t>Начальник абонентского отдела                                       Букач А.Ю.</t>
  </si>
  <si>
    <t>Вольная</t>
  </si>
  <si>
    <t>21а</t>
  </si>
  <si>
    <t>23а</t>
  </si>
  <si>
    <t xml:space="preserve">Гая пр-кт </t>
  </si>
  <si>
    <t>47-а</t>
  </si>
  <si>
    <t>67а</t>
  </si>
  <si>
    <t xml:space="preserve">Геологов </t>
  </si>
  <si>
    <t>Героев Свири</t>
  </si>
  <si>
    <t>Клубная</t>
  </si>
  <si>
    <t>8а</t>
  </si>
  <si>
    <t>Луначарского</t>
  </si>
  <si>
    <t>Молодёжная (с.Луговое)</t>
  </si>
  <si>
    <t>Молодёжная (п. Пригородный)</t>
  </si>
  <si>
    <t>пер. 2й Винновский</t>
  </si>
  <si>
    <t>пр-д Нефтеразведчиков</t>
  </si>
  <si>
    <t>Садовая (п. Пригородный)</t>
  </si>
  <si>
    <t xml:space="preserve">Строителей </t>
  </si>
  <si>
    <t>Трудовая</t>
  </si>
  <si>
    <t>Фасадная (п. Пригородный)</t>
  </si>
  <si>
    <t>2а</t>
  </si>
  <si>
    <t xml:space="preserve">Хрустальная </t>
  </si>
  <si>
    <t>10а</t>
  </si>
  <si>
    <t>Школьный пер.</t>
  </si>
  <si>
    <t>Школьная (п.Пригородный)</t>
  </si>
  <si>
    <t>Центральная (п.Плодовый)</t>
  </si>
  <si>
    <t>Центральная</t>
  </si>
  <si>
    <r>
      <t xml:space="preserve">Приложение №2. Обьемы по общедомовым приборам учета ХВС                                                                                                         за </t>
    </r>
    <r>
      <rPr>
        <b/>
        <u val="single"/>
        <sz val="12"/>
        <color indexed="8"/>
        <rFont val="Times New Roman"/>
        <family val="1"/>
      </rPr>
      <t>АВГУСТ 2014г.</t>
    </r>
  </si>
  <si>
    <r>
      <t xml:space="preserve">Приложение № 1. Обьемы по общедомовым приборам учета ХВС и ГВС                                      за </t>
    </r>
    <r>
      <rPr>
        <b/>
        <u val="single"/>
        <sz val="12"/>
        <color indexed="8"/>
        <rFont val="Times New Roman"/>
        <family val="1"/>
      </rPr>
      <t>АВГУСТ 2014г.</t>
    </r>
  </si>
  <si>
    <r>
      <t>Объём                     потребления по  ОДПУ                     м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>, за месяц</t>
    </r>
    <r>
      <rPr>
        <b/>
        <sz val="10"/>
        <color indexed="8"/>
        <rFont val="Times New Roman"/>
        <family val="1"/>
      </rPr>
      <t xml:space="preserve"> </t>
    </r>
  </si>
  <si>
    <t xml:space="preserve">Объём                     потребления по  ОДПУ             Гкал, за месяц </t>
  </si>
  <si>
    <t>ОАО "Волжская ТГК"</t>
  </si>
  <si>
    <t>УМУП "Городская теплосеть"</t>
  </si>
  <si>
    <t>УМУП "Городской теплосервис"</t>
  </si>
  <si>
    <t>ОАО "РЖД"</t>
  </si>
  <si>
    <t>по среднему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</si>
</sst>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33" applyFill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1" fontId="5" fillId="0" borderId="11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1" fontId="5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left" vertical="center"/>
      <protection/>
    </xf>
    <xf numFmtId="0" fontId="7" fillId="0" borderId="10" xfId="33" applyFont="1" applyFill="1" applyBorder="1" applyAlignment="1">
      <alignment vertical="center"/>
      <protection/>
    </xf>
    <xf numFmtId="1" fontId="7" fillId="0" borderId="10" xfId="33" applyNumberFormat="1" applyFont="1" applyFill="1" applyBorder="1" applyAlignment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left" vertical="center" wrapText="1" shrinkToFit="1"/>
      <protection/>
    </xf>
    <xf numFmtId="0" fontId="0" fillId="0" borderId="10" xfId="33" applyNumberFormat="1" applyFont="1" applyFill="1" applyBorder="1" applyAlignment="1" applyProtection="1">
      <alignment horizontal="center" vertical="center" wrapText="1" shrinkToFit="1"/>
      <protection/>
    </xf>
    <xf numFmtId="165" fontId="7" fillId="0" borderId="10" xfId="33" applyNumberFormat="1" applyFont="1" applyFill="1" applyBorder="1" applyAlignment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shrinkToFit="1"/>
      <protection/>
    </xf>
    <xf numFmtId="2" fontId="7" fillId="0" borderId="10" xfId="33" applyNumberFormat="1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left" vertical="center"/>
      <protection/>
    </xf>
    <xf numFmtId="0" fontId="0" fillId="0" borderId="10" xfId="33" applyNumberFormat="1" applyFont="1" applyFill="1" applyBorder="1" applyAlignment="1" applyProtection="1">
      <alignment horizontal="left" vertical="center" shrinkToFit="1"/>
      <protection/>
    </xf>
    <xf numFmtId="0" fontId="7" fillId="0" borderId="11" xfId="33" applyFont="1" applyFill="1" applyBorder="1" applyAlignment="1">
      <alignment horizontal="left" vertical="center"/>
      <protection/>
    </xf>
    <xf numFmtId="0" fontId="0" fillId="0" borderId="11" xfId="33" applyNumberFormat="1" applyFont="1" applyFill="1" applyBorder="1" applyAlignment="1" applyProtection="1">
      <alignment horizontal="center" vertical="center" wrapText="1" shrinkToFit="1"/>
      <protection/>
    </xf>
    <xf numFmtId="0" fontId="7" fillId="0" borderId="11" xfId="33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/>
      <protection/>
    </xf>
    <xf numFmtId="0" fontId="10" fillId="0" borderId="0" xfId="33" applyFont="1" applyFill="1" applyAlignment="1">
      <alignment horizontal="center" vertical="center"/>
      <protection/>
    </xf>
    <xf numFmtId="0" fontId="9" fillId="0" borderId="0" xfId="33" applyFont="1" applyFill="1" applyAlignment="1">
      <alignment horizontal="center"/>
      <protection/>
    </xf>
    <xf numFmtId="0" fontId="1" fillId="0" borderId="0" xfId="33" applyFill="1" applyAlignment="1">
      <alignment horizontal="center" vertical="center"/>
      <protection/>
    </xf>
    <xf numFmtId="2" fontId="1" fillId="0" borderId="0" xfId="33" applyNumberFormat="1" applyFill="1" applyAlignment="1">
      <alignment horizontal="right"/>
      <protection/>
    </xf>
    <xf numFmtId="0" fontId="1" fillId="0" borderId="0" xfId="33">
      <alignment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right" vertical="center"/>
      <protection/>
    </xf>
    <xf numFmtId="0" fontId="1" fillId="0" borderId="0" xfId="33" applyNumberFormat="1" applyFill="1">
      <alignment/>
      <protection/>
    </xf>
    <xf numFmtId="0" fontId="1" fillId="0" borderId="12" xfId="33" applyFill="1" applyBorder="1">
      <alignment/>
      <protection/>
    </xf>
    <xf numFmtId="0" fontId="7" fillId="0" borderId="12" xfId="53" applyFont="1" applyFill="1" applyBorder="1" applyAlignment="1">
      <alignment vertical="center"/>
      <protection/>
    </xf>
    <xf numFmtId="2" fontId="7" fillId="0" borderId="12" xfId="53" applyNumberFormat="1" applyFont="1" applyFill="1" applyBorder="1" applyAlignment="1">
      <alignment horizontal="right" vertical="center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2" fontId="7" fillId="0" borderId="12" xfId="53" applyNumberFormat="1" applyFont="1" applyFill="1" applyBorder="1" applyAlignment="1">
      <alignment vertical="center"/>
      <protection/>
    </xf>
    <xf numFmtId="0" fontId="7" fillId="0" borderId="12" xfId="53" applyFont="1" applyFill="1" applyBorder="1" applyAlignment="1">
      <alignment horizontal="right" vertical="center"/>
      <protection/>
    </xf>
    <xf numFmtId="1" fontId="7" fillId="0" borderId="12" xfId="53" applyNumberFormat="1" applyFont="1" applyFill="1" applyBorder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vertical="center"/>
      <protection/>
    </xf>
    <xf numFmtId="0" fontId="0" fillId="0" borderId="10" xfId="53" applyNumberFormat="1" applyFont="1" applyFill="1" applyBorder="1" applyAlignment="1" applyProtection="1">
      <alignment horizontal="center" vertical="center" wrapText="1" shrinkToFit="1"/>
      <protection/>
    </xf>
    <xf numFmtId="1" fontId="7" fillId="0" borderId="12" xfId="53" applyNumberFormat="1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vertical="center"/>
      <protection/>
    </xf>
    <xf numFmtId="0" fontId="0" fillId="33" borderId="10" xfId="53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53" applyNumberFormat="1" applyFont="1" applyFill="1" applyBorder="1" applyAlignment="1" applyProtection="1">
      <alignment vertical="center" shrinkToFit="1"/>
      <protection/>
    </xf>
    <xf numFmtId="0" fontId="0" fillId="0" borderId="10" xfId="53" applyNumberFormat="1" applyFont="1" applyFill="1" applyBorder="1" applyAlignment="1" applyProtection="1">
      <alignment horizontal="center" vertical="center" shrinkToFi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2" fontId="5" fillId="0" borderId="10" xfId="3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="96" zoomScaleSheetLayoutView="96" zoomScalePageLayoutView="0" workbookViewId="0" topLeftCell="A160">
      <selection activeCell="E178" sqref="E178"/>
    </sheetView>
  </sheetViews>
  <sheetFormatPr defaultColWidth="9.140625" defaultRowHeight="12.75"/>
  <cols>
    <col min="1" max="1" width="3.8515625" style="1" customWidth="1"/>
    <col min="2" max="2" width="20.7109375" style="1" customWidth="1"/>
    <col min="3" max="3" width="5.8515625" style="1" customWidth="1"/>
    <col min="4" max="4" width="10.28125" style="1" customWidth="1"/>
    <col min="5" max="5" width="9.140625" style="1" customWidth="1"/>
    <col min="6" max="7" width="14.00390625" style="1" customWidth="1"/>
    <col min="8" max="16384" width="9.140625" style="1" customWidth="1"/>
  </cols>
  <sheetData>
    <row r="1" spans="1:7" ht="39.75" customHeight="1">
      <c r="A1" s="51" t="s">
        <v>67</v>
      </c>
      <c r="B1" s="51"/>
      <c r="C1" s="51"/>
      <c r="D1" s="51"/>
      <c r="E1" s="51"/>
      <c r="F1" s="51"/>
      <c r="G1" s="51"/>
    </row>
    <row r="2" spans="1:7" ht="12.75" customHeight="1">
      <c r="A2" s="52" t="s">
        <v>0</v>
      </c>
      <c r="B2" s="53" t="s">
        <v>1</v>
      </c>
      <c r="C2" s="53"/>
      <c r="D2" s="53" t="s">
        <v>2</v>
      </c>
      <c r="E2" s="53" t="s">
        <v>3</v>
      </c>
      <c r="F2" s="54" t="s">
        <v>68</v>
      </c>
      <c r="G2" s="54" t="s">
        <v>69</v>
      </c>
    </row>
    <row r="3" spans="1:7" ht="57" customHeight="1">
      <c r="A3" s="52"/>
      <c r="B3" s="2" t="s">
        <v>4</v>
      </c>
      <c r="C3" s="2" t="s">
        <v>5</v>
      </c>
      <c r="D3" s="53"/>
      <c r="E3" s="53"/>
      <c r="F3" s="54"/>
      <c r="G3" s="54"/>
    </row>
    <row r="4" spans="1:7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4">
        <v>6</v>
      </c>
      <c r="G4" s="4">
        <v>7</v>
      </c>
    </row>
    <row r="5" spans="1:8" ht="15">
      <c r="A5" s="42">
        <v>1</v>
      </c>
      <c r="B5" s="43" t="s">
        <v>6</v>
      </c>
      <c r="C5" s="44">
        <v>2</v>
      </c>
      <c r="D5" s="5" t="s">
        <v>7</v>
      </c>
      <c r="E5" s="5" t="s">
        <v>8</v>
      </c>
      <c r="F5" s="31">
        <v>965.3</v>
      </c>
      <c r="G5" s="32">
        <v>66.57</v>
      </c>
      <c r="H5" s="1" t="s">
        <v>71</v>
      </c>
    </row>
    <row r="6" spans="1:8" ht="15">
      <c r="A6" s="42"/>
      <c r="B6" s="43"/>
      <c r="C6" s="44"/>
      <c r="D6" s="5" t="s">
        <v>7</v>
      </c>
      <c r="E6" s="5" t="s">
        <v>9</v>
      </c>
      <c r="F6" s="33">
        <v>1788.8</v>
      </c>
      <c r="G6" s="32"/>
      <c r="H6" s="1" t="s">
        <v>71</v>
      </c>
    </row>
    <row r="7" spans="1:8" ht="15">
      <c r="A7" s="42">
        <v>2</v>
      </c>
      <c r="B7" s="43" t="s">
        <v>10</v>
      </c>
      <c r="C7" s="44">
        <v>3</v>
      </c>
      <c r="D7" s="5" t="s">
        <v>7</v>
      </c>
      <c r="E7" s="5" t="s">
        <v>11</v>
      </c>
      <c r="F7" s="33">
        <v>678.37</v>
      </c>
      <c r="G7" s="32">
        <v>35.03</v>
      </c>
      <c r="H7" s="1" t="s">
        <v>71</v>
      </c>
    </row>
    <row r="8" spans="1:8" ht="15">
      <c r="A8" s="42"/>
      <c r="B8" s="43"/>
      <c r="C8" s="44"/>
      <c r="D8" s="5" t="s">
        <v>12</v>
      </c>
      <c r="E8" s="5" t="s">
        <v>9</v>
      </c>
      <c r="F8" s="40" t="s">
        <v>13</v>
      </c>
      <c r="G8" s="40"/>
      <c r="H8" s="1" t="s">
        <v>71</v>
      </c>
    </row>
    <row r="9" spans="1:8" ht="15">
      <c r="A9" s="42">
        <v>3</v>
      </c>
      <c r="B9" s="43" t="s">
        <v>10</v>
      </c>
      <c r="C9" s="44">
        <v>5</v>
      </c>
      <c r="D9" s="5" t="s">
        <v>7</v>
      </c>
      <c r="E9" s="5" t="s">
        <v>11</v>
      </c>
      <c r="F9" s="33">
        <v>641.71</v>
      </c>
      <c r="G9" s="32">
        <v>32.72</v>
      </c>
      <c r="H9" s="1" t="s">
        <v>71</v>
      </c>
    </row>
    <row r="10" spans="1:8" ht="15">
      <c r="A10" s="42"/>
      <c r="B10" s="43"/>
      <c r="C10" s="44"/>
      <c r="D10" s="5" t="s">
        <v>12</v>
      </c>
      <c r="E10" s="5" t="s">
        <v>9</v>
      </c>
      <c r="F10" s="40" t="s">
        <v>13</v>
      </c>
      <c r="G10" s="40"/>
      <c r="H10" s="1" t="s">
        <v>71</v>
      </c>
    </row>
    <row r="11" spans="1:8" ht="15">
      <c r="A11" s="42">
        <v>4</v>
      </c>
      <c r="B11" s="43" t="s">
        <v>10</v>
      </c>
      <c r="C11" s="44">
        <v>6</v>
      </c>
      <c r="D11" s="5" t="s">
        <v>7</v>
      </c>
      <c r="E11" s="5" t="s">
        <v>11</v>
      </c>
      <c r="F11" s="33">
        <v>618.34</v>
      </c>
      <c r="G11" s="32">
        <v>46.63</v>
      </c>
      <c r="H11" s="1" t="s">
        <v>71</v>
      </c>
    </row>
    <row r="12" spans="1:8" ht="15">
      <c r="A12" s="42"/>
      <c r="B12" s="43"/>
      <c r="C12" s="44"/>
      <c r="D12" s="5" t="s">
        <v>12</v>
      </c>
      <c r="E12" s="5" t="s">
        <v>9</v>
      </c>
      <c r="F12" s="40" t="s">
        <v>13</v>
      </c>
      <c r="G12" s="40"/>
      <c r="H12" s="1" t="s">
        <v>71</v>
      </c>
    </row>
    <row r="13" spans="1:8" ht="15">
      <c r="A13" s="42">
        <v>5</v>
      </c>
      <c r="B13" s="43" t="s">
        <v>10</v>
      </c>
      <c r="C13" s="44">
        <v>7</v>
      </c>
      <c r="D13" s="5" t="s">
        <v>7</v>
      </c>
      <c r="E13" s="5" t="s">
        <v>11</v>
      </c>
      <c r="F13" s="35">
        <v>696.3</v>
      </c>
      <c r="G13" s="32">
        <v>36.31</v>
      </c>
      <c r="H13" s="1" t="s">
        <v>71</v>
      </c>
    </row>
    <row r="14" spans="1:8" ht="15">
      <c r="A14" s="42"/>
      <c r="B14" s="43"/>
      <c r="C14" s="44"/>
      <c r="D14" s="5" t="s">
        <v>7</v>
      </c>
      <c r="E14" s="5" t="s">
        <v>9</v>
      </c>
      <c r="F14" s="33">
        <f>1722-29</f>
        <v>1693</v>
      </c>
      <c r="G14" s="32"/>
      <c r="H14" s="1" t="s">
        <v>71</v>
      </c>
    </row>
    <row r="15" spans="1:8" ht="15">
      <c r="A15" s="42">
        <v>6</v>
      </c>
      <c r="B15" s="43" t="s">
        <v>10</v>
      </c>
      <c r="C15" s="44">
        <v>9</v>
      </c>
      <c r="D15" s="39" t="s">
        <v>74</v>
      </c>
      <c r="E15" s="5" t="s">
        <v>11</v>
      </c>
      <c r="F15" s="35">
        <v>610.58</v>
      </c>
      <c r="G15" s="32">
        <v>39.25</v>
      </c>
      <c r="H15" s="1" t="s">
        <v>71</v>
      </c>
    </row>
    <row r="16" spans="1:8" ht="15">
      <c r="A16" s="42"/>
      <c r="B16" s="43"/>
      <c r="C16" s="44"/>
      <c r="D16" s="5" t="s">
        <v>7</v>
      </c>
      <c r="E16" s="5" t="s">
        <v>9</v>
      </c>
      <c r="F16" s="33">
        <v>1510</v>
      </c>
      <c r="G16" s="32"/>
      <c r="H16" s="1" t="s">
        <v>71</v>
      </c>
    </row>
    <row r="17" spans="1:8" ht="15">
      <c r="A17" s="42">
        <v>7</v>
      </c>
      <c r="B17" s="43" t="s">
        <v>10</v>
      </c>
      <c r="C17" s="44">
        <v>12</v>
      </c>
      <c r="D17" s="5" t="s">
        <v>7</v>
      </c>
      <c r="E17" s="5" t="s">
        <v>11</v>
      </c>
      <c r="F17" s="35">
        <v>312.39</v>
      </c>
      <c r="G17" s="32">
        <v>29.97</v>
      </c>
      <c r="H17" s="1" t="s">
        <v>71</v>
      </c>
    </row>
    <row r="18" spans="1:8" ht="15">
      <c r="A18" s="42"/>
      <c r="B18" s="43"/>
      <c r="C18" s="44"/>
      <c r="D18" s="5" t="s">
        <v>7</v>
      </c>
      <c r="E18" s="5" t="s">
        <v>9</v>
      </c>
      <c r="F18" s="33">
        <v>515</v>
      </c>
      <c r="G18" s="32"/>
      <c r="H18" s="1" t="s">
        <v>71</v>
      </c>
    </row>
    <row r="19" spans="1:8" ht="15">
      <c r="A19" s="42">
        <v>8</v>
      </c>
      <c r="B19" s="43" t="s">
        <v>10</v>
      </c>
      <c r="C19" s="44">
        <v>13</v>
      </c>
      <c r="D19" s="5" t="s">
        <v>7</v>
      </c>
      <c r="E19" s="5" t="s">
        <v>11</v>
      </c>
      <c r="F19" s="35">
        <v>678.93</v>
      </c>
      <c r="G19" s="32">
        <v>36.4</v>
      </c>
      <c r="H19" s="1" t="s">
        <v>71</v>
      </c>
    </row>
    <row r="20" spans="1:8" ht="15">
      <c r="A20" s="42"/>
      <c r="B20" s="43"/>
      <c r="C20" s="44"/>
      <c r="D20" s="5" t="s">
        <v>7</v>
      </c>
      <c r="E20" s="5" t="s">
        <v>9</v>
      </c>
      <c r="F20" s="33">
        <v>1978</v>
      </c>
      <c r="G20" s="32"/>
      <c r="H20" s="1" t="s">
        <v>71</v>
      </c>
    </row>
    <row r="21" spans="1:8" ht="15">
      <c r="A21" s="42">
        <v>9</v>
      </c>
      <c r="B21" s="43" t="s">
        <v>10</v>
      </c>
      <c r="C21" s="44">
        <v>14</v>
      </c>
      <c r="D21" s="5" t="s">
        <v>7</v>
      </c>
      <c r="E21" s="5" t="s">
        <v>11</v>
      </c>
      <c r="F21" s="35">
        <v>478.11</v>
      </c>
      <c r="G21" s="32">
        <v>40.68</v>
      </c>
      <c r="H21" s="1" t="s">
        <v>71</v>
      </c>
    </row>
    <row r="22" spans="1:8" ht="15">
      <c r="A22" s="42"/>
      <c r="B22" s="43"/>
      <c r="C22" s="44"/>
      <c r="D22" s="5" t="s">
        <v>7</v>
      </c>
      <c r="E22" s="5" t="s">
        <v>9</v>
      </c>
      <c r="F22" s="33">
        <v>939</v>
      </c>
      <c r="G22" s="32"/>
      <c r="H22" s="1" t="s">
        <v>71</v>
      </c>
    </row>
    <row r="23" spans="1:8" ht="15">
      <c r="A23" s="42">
        <v>10</v>
      </c>
      <c r="B23" s="43" t="s">
        <v>10</v>
      </c>
      <c r="C23" s="44">
        <v>17</v>
      </c>
      <c r="D23" s="5" t="s">
        <v>13</v>
      </c>
      <c r="E23" s="5" t="s">
        <v>11</v>
      </c>
      <c r="F23" s="40" t="s">
        <v>13</v>
      </c>
      <c r="G23" s="40"/>
      <c r="H23" s="1" t="s">
        <v>71</v>
      </c>
    </row>
    <row r="24" spans="1:8" ht="15">
      <c r="A24" s="42"/>
      <c r="B24" s="43"/>
      <c r="C24" s="44"/>
      <c r="D24" s="5" t="s">
        <v>7</v>
      </c>
      <c r="E24" s="5" t="s">
        <v>9</v>
      </c>
      <c r="F24" s="33">
        <v>2423</v>
      </c>
      <c r="G24" s="32"/>
      <c r="H24" s="1" t="s">
        <v>71</v>
      </c>
    </row>
    <row r="25" spans="1:8" ht="15">
      <c r="A25" s="42">
        <v>11</v>
      </c>
      <c r="B25" s="43" t="s">
        <v>10</v>
      </c>
      <c r="C25" s="44">
        <v>19</v>
      </c>
      <c r="D25" s="5" t="s">
        <v>7</v>
      </c>
      <c r="E25" s="5" t="s">
        <v>11</v>
      </c>
      <c r="F25" s="35">
        <v>720.55</v>
      </c>
      <c r="G25" s="32">
        <v>43.03</v>
      </c>
      <c r="H25" s="1" t="s">
        <v>71</v>
      </c>
    </row>
    <row r="26" spans="1:8" ht="15">
      <c r="A26" s="42"/>
      <c r="B26" s="43"/>
      <c r="C26" s="44"/>
      <c r="D26" s="5" t="s">
        <v>7</v>
      </c>
      <c r="E26" s="5" t="s">
        <v>9</v>
      </c>
      <c r="F26" s="33">
        <v>2547</v>
      </c>
      <c r="G26" s="32"/>
      <c r="H26" s="1" t="s">
        <v>71</v>
      </c>
    </row>
    <row r="27" spans="1:8" ht="15">
      <c r="A27" s="42">
        <v>12</v>
      </c>
      <c r="B27" s="43" t="s">
        <v>10</v>
      </c>
      <c r="C27" s="44">
        <v>27</v>
      </c>
      <c r="D27" s="5" t="s">
        <v>7</v>
      </c>
      <c r="E27" s="5" t="s">
        <v>11</v>
      </c>
      <c r="F27" s="33">
        <v>690.16</v>
      </c>
      <c r="G27" s="32">
        <v>34.73</v>
      </c>
      <c r="H27" s="1" t="s">
        <v>71</v>
      </c>
    </row>
    <row r="28" spans="1:8" ht="15">
      <c r="A28" s="42"/>
      <c r="B28" s="43"/>
      <c r="C28" s="44"/>
      <c r="D28" s="5" t="s">
        <v>12</v>
      </c>
      <c r="E28" s="5" t="s">
        <v>9</v>
      </c>
      <c r="F28" s="40" t="s">
        <v>13</v>
      </c>
      <c r="G28" s="40"/>
      <c r="H28" s="1" t="s">
        <v>71</v>
      </c>
    </row>
    <row r="29" spans="1:8" ht="15">
      <c r="A29" s="42">
        <v>13</v>
      </c>
      <c r="B29" s="49" t="s">
        <v>14</v>
      </c>
      <c r="C29" s="50">
        <v>6</v>
      </c>
      <c r="D29" s="5" t="s">
        <v>7</v>
      </c>
      <c r="E29" s="5" t="s">
        <v>11</v>
      </c>
      <c r="F29" s="32">
        <v>935.38</v>
      </c>
      <c r="G29" s="32">
        <v>72.79</v>
      </c>
      <c r="H29" s="1" t="s">
        <v>71</v>
      </c>
    </row>
    <row r="30" spans="1:8" ht="15">
      <c r="A30" s="42"/>
      <c r="B30" s="49"/>
      <c r="C30" s="50"/>
      <c r="D30" s="5" t="s">
        <v>7</v>
      </c>
      <c r="E30" s="5" t="s">
        <v>9</v>
      </c>
      <c r="F30" s="33">
        <v>1910.95</v>
      </c>
      <c r="G30" s="32"/>
      <c r="H30" s="1" t="s">
        <v>71</v>
      </c>
    </row>
    <row r="31" spans="1:8" ht="15">
      <c r="A31" s="42">
        <v>14</v>
      </c>
      <c r="B31" s="43" t="s">
        <v>15</v>
      </c>
      <c r="C31" s="44">
        <v>10</v>
      </c>
      <c r="D31" s="5" t="s">
        <v>7</v>
      </c>
      <c r="E31" s="5" t="s">
        <v>8</v>
      </c>
      <c r="F31" s="33">
        <v>530.67</v>
      </c>
      <c r="G31" s="32">
        <v>44.46</v>
      </c>
      <c r="H31" s="1" t="s">
        <v>71</v>
      </c>
    </row>
    <row r="32" spans="1:8" ht="15">
      <c r="A32" s="42"/>
      <c r="B32" s="43"/>
      <c r="C32" s="44"/>
      <c r="D32" s="5" t="s">
        <v>7</v>
      </c>
      <c r="E32" s="5" t="s">
        <v>9</v>
      </c>
      <c r="F32" s="33">
        <v>1048.1</v>
      </c>
      <c r="G32" s="32"/>
      <c r="H32" s="1" t="s">
        <v>71</v>
      </c>
    </row>
    <row r="33" spans="1:8" ht="15">
      <c r="A33" s="42">
        <v>15</v>
      </c>
      <c r="B33" s="43" t="s">
        <v>14</v>
      </c>
      <c r="C33" s="44">
        <v>26</v>
      </c>
      <c r="D33" s="5" t="s">
        <v>7</v>
      </c>
      <c r="E33" s="5" t="s">
        <v>11</v>
      </c>
      <c r="F33" s="33">
        <v>531.78</v>
      </c>
      <c r="G33" s="32">
        <v>38.65</v>
      </c>
      <c r="H33" s="1" t="s">
        <v>71</v>
      </c>
    </row>
    <row r="34" spans="1:8" ht="15">
      <c r="A34" s="42"/>
      <c r="B34" s="43"/>
      <c r="C34" s="44"/>
      <c r="D34" s="5" t="s">
        <v>7</v>
      </c>
      <c r="E34" s="5" t="s">
        <v>9</v>
      </c>
      <c r="F34" s="33">
        <v>891</v>
      </c>
      <c r="G34" s="32"/>
      <c r="H34" s="1" t="s">
        <v>71</v>
      </c>
    </row>
    <row r="35" spans="1:8" ht="12.75" customHeight="1">
      <c r="A35" s="42">
        <v>16</v>
      </c>
      <c r="B35" s="43" t="s">
        <v>14</v>
      </c>
      <c r="C35" s="44" t="s">
        <v>16</v>
      </c>
      <c r="D35" s="5" t="s">
        <v>7</v>
      </c>
      <c r="E35" s="5" t="s">
        <v>11</v>
      </c>
      <c r="F35" s="33">
        <v>181.55</v>
      </c>
      <c r="G35" s="32">
        <v>16.12</v>
      </c>
      <c r="H35" s="1" t="s">
        <v>71</v>
      </c>
    </row>
    <row r="36" spans="1:8" ht="15">
      <c r="A36" s="42"/>
      <c r="B36" s="43"/>
      <c r="C36" s="44"/>
      <c r="D36" s="5" t="s">
        <v>12</v>
      </c>
      <c r="E36" s="5" t="s">
        <v>9</v>
      </c>
      <c r="F36" s="40" t="s">
        <v>13</v>
      </c>
      <c r="G36" s="40"/>
      <c r="H36" s="1" t="s">
        <v>71</v>
      </c>
    </row>
    <row r="37" spans="1:8" ht="12.75" customHeight="1">
      <c r="A37" s="42">
        <v>17</v>
      </c>
      <c r="B37" s="43" t="s">
        <v>17</v>
      </c>
      <c r="C37" s="44" t="s">
        <v>18</v>
      </c>
      <c r="D37" s="5" t="s">
        <v>7</v>
      </c>
      <c r="E37" s="5" t="s">
        <v>11</v>
      </c>
      <c r="F37" s="33">
        <v>340.66</v>
      </c>
      <c r="G37" s="32">
        <v>25.3</v>
      </c>
      <c r="H37" s="1" t="s">
        <v>71</v>
      </c>
    </row>
    <row r="38" spans="1:8" ht="15">
      <c r="A38" s="42"/>
      <c r="B38" s="43"/>
      <c r="C38" s="44"/>
      <c r="D38" s="5" t="s">
        <v>7</v>
      </c>
      <c r="E38" s="5" t="s">
        <v>9</v>
      </c>
      <c r="F38" s="33">
        <f>1501-31</f>
        <v>1470</v>
      </c>
      <c r="G38" s="32"/>
      <c r="H38" s="1" t="s">
        <v>71</v>
      </c>
    </row>
    <row r="39" spans="1:8" ht="15">
      <c r="A39" s="42">
        <v>18</v>
      </c>
      <c r="B39" s="43" t="s">
        <v>17</v>
      </c>
      <c r="C39" s="44">
        <v>57</v>
      </c>
      <c r="D39" s="5" t="s">
        <v>7</v>
      </c>
      <c r="E39" s="5" t="s">
        <v>11</v>
      </c>
      <c r="F39" s="33">
        <v>195.04</v>
      </c>
      <c r="G39" s="32">
        <v>10.7</v>
      </c>
      <c r="H39" s="1" t="s">
        <v>71</v>
      </c>
    </row>
    <row r="40" spans="1:8" ht="15">
      <c r="A40" s="42"/>
      <c r="B40" s="43"/>
      <c r="C40" s="44"/>
      <c r="D40" s="5" t="s">
        <v>7</v>
      </c>
      <c r="E40" s="5" t="s">
        <v>9</v>
      </c>
      <c r="F40" s="33">
        <v>308</v>
      </c>
      <c r="G40" s="32"/>
      <c r="H40" s="1" t="s">
        <v>71</v>
      </c>
    </row>
    <row r="41" spans="1:8" ht="12.75" customHeight="1">
      <c r="A41" s="42">
        <v>19</v>
      </c>
      <c r="B41" s="43" t="s">
        <v>17</v>
      </c>
      <c r="C41" s="44" t="s">
        <v>19</v>
      </c>
      <c r="D41" s="5" t="s">
        <v>7</v>
      </c>
      <c r="E41" s="5" t="s">
        <v>11</v>
      </c>
      <c r="F41" s="33">
        <v>234.7</v>
      </c>
      <c r="G41" s="32">
        <v>15.64</v>
      </c>
      <c r="H41" s="1" t="s">
        <v>71</v>
      </c>
    </row>
    <row r="42" spans="1:8" ht="15">
      <c r="A42" s="42"/>
      <c r="B42" s="43"/>
      <c r="C42" s="44"/>
      <c r="D42" s="5" t="s">
        <v>12</v>
      </c>
      <c r="E42" s="5" t="s">
        <v>9</v>
      </c>
      <c r="F42" s="40" t="s">
        <v>13</v>
      </c>
      <c r="G42" s="40"/>
      <c r="H42" s="1" t="s">
        <v>71</v>
      </c>
    </row>
    <row r="43" spans="1:8" ht="15">
      <c r="A43" s="42">
        <v>20</v>
      </c>
      <c r="B43" s="43" t="s">
        <v>17</v>
      </c>
      <c r="C43" s="44">
        <v>63</v>
      </c>
      <c r="D43" s="5" t="s">
        <v>7</v>
      </c>
      <c r="E43" s="5" t="s">
        <v>11</v>
      </c>
      <c r="F43" s="33">
        <v>173.62</v>
      </c>
      <c r="G43" s="32">
        <v>17.77</v>
      </c>
      <c r="H43" s="1" t="s">
        <v>71</v>
      </c>
    </row>
    <row r="44" spans="1:8" ht="15">
      <c r="A44" s="42"/>
      <c r="B44" s="43"/>
      <c r="C44" s="44"/>
      <c r="D44" s="5" t="s">
        <v>7</v>
      </c>
      <c r="E44" s="5" t="s">
        <v>9</v>
      </c>
      <c r="F44" s="33">
        <v>425</v>
      </c>
      <c r="G44" s="32"/>
      <c r="H44" s="1" t="s">
        <v>71</v>
      </c>
    </row>
    <row r="45" spans="1:8" ht="15">
      <c r="A45" s="42">
        <v>21</v>
      </c>
      <c r="B45" s="43" t="s">
        <v>17</v>
      </c>
      <c r="C45" s="44">
        <v>65</v>
      </c>
      <c r="D45" s="5" t="s">
        <v>7</v>
      </c>
      <c r="E45" s="5" t="s">
        <v>11</v>
      </c>
      <c r="F45" s="33">
        <v>311.89</v>
      </c>
      <c r="G45" s="32">
        <v>23.53</v>
      </c>
      <c r="H45" s="1" t="s">
        <v>71</v>
      </c>
    </row>
    <row r="46" spans="1:8" ht="15">
      <c r="A46" s="42"/>
      <c r="B46" s="43"/>
      <c r="C46" s="44"/>
      <c r="D46" s="5" t="s">
        <v>7</v>
      </c>
      <c r="E46" s="5" t="s">
        <v>9</v>
      </c>
      <c r="F46" s="36">
        <f>688-61</f>
        <v>627</v>
      </c>
      <c r="G46" s="32"/>
      <c r="H46" s="1" t="s">
        <v>71</v>
      </c>
    </row>
    <row r="47" spans="1:8" ht="15">
      <c r="A47" s="42">
        <v>22</v>
      </c>
      <c r="B47" s="43" t="s">
        <v>20</v>
      </c>
      <c r="C47" s="44">
        <v>39</v>
      </c>
      <c r="D47" s="5" t="s">
        <v>7</v>
      </c>
      <c r="E47" s="5" t="s">
        <v>8</v>
      </c>
      <c r="F47" s="33">
        <v>810.45</v>
      </c>
      <c r="G47" s="32">
        <v>60.62</v>
      </c>
      <c r="H47" s="1" t="s">
        <v>71</v>
      </c>
    </row>
    <row r="48" spans="1:8" ht="15">
      <c r="A48" s="42"/>
      <c r="B48" s="43"/>
      <c r="C48" s="44"/>
      <c r="D48" s="5" t="s">
        <v>13</v>
      </c>
      <c r="E48" s="5" t="s">
        <v>9</v>
      </c>
      <c r="F48" s="40" t="s">
        <v>13</v>
      </c>
      <c r="G48" s="40"/>
      <c r="H48" s="1" t="s">
        <v>71</v>
      </c>
    </row>
    <row r="49" spans="1:8" ht="15">
      <c r="A49" s="42">
        <v>23</v>
      </c>
      <c r="B49" s="43" t="s">
        <v>20</v>
      </c>
      <c r="C49" s="44">
        <v>41</v>
      </c>
      <c r="D49" s="5" t="s">
        <v>7</v>
      </c>
      <c r="E49" s="5" t="s">
        <v>8</v>
      </c>
      <c r="F49" s="33">
        <v>926.16</v>
      </c>
      <c r="G49" s="32">
        <v>63.64</v>
      </c>
      <c r="H49" s="1" t="s">
        <v>71</v>
      </c>
    </row>
    <row r="50" spans="1:8" ht="15">
      <c r="A50" s="42"/>
      <c r="B50" s="43"/>
      <c r="C50" s="44"/>
      <c r="D50" s="5" t="s">
        <v>13</v>
      </c>
      <c r="E50" s="5" t="s">
        <v>9</v>
      </c>
      <c r="F50" s="40" t="s">
        <v>13</v>
      </c>
      <c r="G50" s="40"/>
      <c r="H50" s="1" t="s">
        <v>71</v>
      </c>
    </row>
    <row r="51" spans="1:8" ht="15">
      <c r="A51" s="42">
        <v>24</v>
      </c>
      <c r="B51" s="43" t="s">
        <v>21</v>
      </c>
      <c r="C51" s="44">
        <v>20</v>
      </c>
      <c r="D51" s="5" t="s">
        <v>7</v>
      </c>
      <c r="E51" s="5" t="s">
        <v>8</v>
      </c>
      <c r="F51" s="33">
        <v>298.87</v>
      </c>
      <c r="G51" s="32">
        <v>20.29</v>
      </c>
      <c r="H51" s="1" t="s">
        <v>71</v>
      </c>
    </row>
    <row r="52" spans="1:8" ht="15">
      <c r="A52" s="42"/>
      <c r="B52" s="43"/>
      <c r="C52" s="44"/>
      <c r="D52" s="5" t="s">
        <v>7</v>
      </c>
      <c r="E52" s="5" t="s">
        <v>9</v>
      </c>
      <c r="F52" s="33">
        <v>286.65</v>
      </c>
      <c r="G52" s="32"/>
      <c r="H52" s="1" t="s">
        <v>71</v>
      </c>
    </row>
    <row r="53" spans="1:8" ht="15">
      <c r="A53" s="42">
        <v>25</v>
      </c>
      <c r="B53" s="43" t="s">
        <v>22</v>
      </c>
      <c r="C53" s="44">
        <v>22</v>
      </c>
      <c r="D53" s="5" t="s">
        <v>7</v>
      </c>
      <c r="E53" s="5" t="s">
        <v>8</v>
      </c>
      <c r="F53" s="33">
        <v>496.58</v>
      </c>
      <c r="G53" s="32">
        <v>23.67</v>
      </c>
      <c r="H53" s="1" t="s">
        <v>71</v>
      </c>
    </row>
    <row r="54" spans="1:8" ht="15">
      <c r="A54" s="42"/>
      <c r="B54" s="43"/>
      <c r="C54" s="44"/>
      <c r="D54" s="5" t="s">
        <v>12</v>
      </c>
      <c r="E54" s="5" t="s">
        <v>9</v>
      </c>
      <c r="F54" s="40" t="s">
        <v>13</v>
      </c>
      <c r="G54" s="40"/>
      <c r="H54" s="1" t="s">
        <v>71</v>
      </c>
    </row>
    <row r="55" spans="1:8" ht="15">
      <c r="A55" s="42">
        <v>26</v>
      </c>
      <c r="B55" s="43" t="s">
        <v>22</v>
      </c>
      <c r="C55" s="44">
        <v>24</v>
      </c>
      <c r="D55" s="5" t="s">
        <v>7</v>
      </c>
      <c r="E55" s="5" t="s">
        <v>8</v>
      </c>
      <c r="F55" s="33">
        <v>127.32</v>
      </c>
      <c r="G55" s="32">
        <v>11.91</v>
      </c>
      <c r="H55" s="1" t="s">
        <v>71</v>
      </c>
    </row>
    <row r="56" spans="1:8" ht="15">
      <c r="A56" s="42"/>
      <c r="B56" s="43"/>
      <c r="C56" s="44"/>
      <c r="D56" s="5" t="s">
        <v>7</v>
      </c>
      <c r="E56" s="5" t="s">
        <v>9</v>
      </c>
      <c r="F56" s="33">
        <v>305.4</v>
      </c>
      <c r="G56" s="32"/>
      <c r="H56" s="1" t="s">
        <v>71</v>
      </c>
    </row>
    <row r="57" spans="1:8" ht="15">
      <c r="A57" s="42">
        <v>27</v>
      </c>
      <c r="B57" s="43" t="s">
        <v>23</v>
      </c>
      <c r="C57" s="44">
        <v>5</v>
      </c>
      <c r="D57" s="5" t="s">
        <v>7</v>
      </c>
      <c r="E57" s="5" t="s">
        <v>11</v>
      </c>
      <c r="F57" s="35">
        <v>407.28</v>
      </c>
      <c r="G57" s="32">
        <v>29.51</v>
      </c>
      <c r="H57" s="1" t="s">
        <v>71</v>
      </c>
    </row>
    <row r="58" spans="1:8" ht="15">
      <c r="A58" s="42"/>
      <c r="B58" s="43"/>
      <c r="C58" s="44"/>
      <c r="D58" s="5" t="s">
        <v>7</v>
      </c>
      <c r="E58" s="5" t="s">
        <v>9</v>
      </c>
      <c r="F58" s="33">
        <v>917</v>
      </c>
      <c r="G58" s="32"/>
      <c r="H58" s="1" t="s">
        <v>71</v>
      </c>
    </row>
    <row r="59" spans="1:8" ht="15">
      <c r="A59" s="42">
        <v>28</v>
      </c>
      <c r="B59" s="43" t="s">
        <v>23</v>
      </c>
      <c r="C59" s="44">
        <v>31</v>
      </c>
      <c r="D59" s="5" t="s">
        <v>7</v>
      </c>
      <c r="E59" s="5" t="s">
        <v>8</v>
      </c>
      <c r="F59" s="33">
        <v>234.36</v>
      </c>
      <c r="G59" s="32">
        <v>26.38</v>
      </c>
      <c r="H59" s="1" t="s">
        <v>71</v>
      </c>
    </row>
    <row r="60" spans="1:8" ht="15">
      <c r="A60" s="42"/>
      <c r="B60" s="43"/>
      <c r="C60" s="44"/>
      <c r="D60" s="5" t="s">
        <v>13</v>
      </c>
      <c r="E60" s="5" t="s">
        <v>9</v>
      </c>
      <c r="F60" s="40" t="s">
        <v>13</v>
      </c>
      <c r="G60" s="40"/>
      <c r="H60" s="1" t="s">
        <v>71</v>
      </c>
    </row>
    <row r="61" spans="1:8" ht="15">
      <c r="A61" s="42">
        <v>29</v>
      </c>
      <c r="B61" s="43" t="s">
        <v>23</v>
      </c>
      <c r="C61" s="44">
        <v>39</v>
      </c>
      <c r="D61" s="5" t="s">
        <v>7</v>
      </c>
      <c r="E61" s="5" t="s">
        <v>8</v>
      </c>
      <c r="F61" s="33">
        <v>410.93</v>
      </c>
      <c r="G61" s="32">
        <v>38.96</v>
      </c>
      <c r="H61" s="1" t="s">
        <v>71</v>
      </c>
    </row>
    <row r="62" spans="1:8" ht="15">
      <c r="A62" s="42"/>
      <c r="B62" s="43"/>
      <c r="C62" s="44"/>
      <c r="D62" s="5" t="s">
        <v>13</v>
      </c>
      <c r="E62" s="5" t="s">
        <v>9</v>
      </c>
      <c r="F62" s="40" t="s">
        <v>13</v>
      </c>
      <c r="G62" s="40"/>
      <c r="H62" s="1" t="s">
        <v>71</v>
      </c>
    </row>
    <row r="63" spans="1:8" ht="12.75" customHeight="1">
      <c r="A63" s="42">
        <v>30</v>
      </c>
      <c r="B63" s="43" t="s">
        <v>23</v>
      </c>
      <c r="C63" s="44" t="s">
        <v>24</v>
      </c>
      <c r="D63" s="5" t="s">
        <v>7</v>
      </c>
      <c r="E63" s="5" t="s">
        <v>8</v>
      </c>
      <c r="F63" s="37">
        <v>2539.42</v>
      </c>
      <c r="G63" s="32">
        <v>133.46</v>
      </c>
      <c r="H63" s="1" t="s">
        <v>71</v>
      </c>
    </row>
    <row r="64" spans="1:8" ht="15">
      <c r="A64" s="42"/>
      <c r="B64" s="43"/>
      <c r="C64" s="44"/>
      <c r="D64" s="5" t="s">
        <v>7</v>
      </c>
      <c r="E64" s="5" t="s">
        <v>9</v>
      </c>
      <c r="F64" s="37">
        <v>1554.94</v>
      </c>
      <c r="G64" s="32"/>
      <c r="H64" s="1" t="s">
        <v>71</v>
      </c>
    </row>
    <row r="65" spans="1:8" ht="15">
      <c r="A65" s="42">
        <v>31</v>
      </c>
      <c r="B65" s="43" t="s">
        <v>23</v>
      </c>
      <c r="C65" s="44">
        <v>43</v>
      </c>
      <c r="D65" s="5" t="s">
        <v>7</v>
      </c>
      <c r="E65" s="5" t="s">
        <v>8</v>
      </c>
      <c r="F65" s="33">
        <v>233.95</v>
      </c>
      <c r="G65" s="32">
        <v>21.1</v>
      </c>
      <c r="H65" s="1" t="s">
        <v>71</v>
      </c>
    </row>
    <row r="66" spans="1:8" ht="15">
      <c r="A66" s="42"/>
      <c r="B66" s="43"/>
      <c r="C66" s="44"/>
      <c r="D66" s="5" t="s">
        <v>7</v>
      </c>
      <c r="E66" s="5" t="s">
        <v>9</v>
      </c>
      <c r="F66" s="33">
        <v>463.1</v>
      </c>
      <c r="G66" s="32"/>
      <c r="H66" s="1" t="s">
        <v>71</v>
      </c>
    </row>
    <row r="67" spans="1:8" ht="15">
      <c r="A67" s="42">
        <v>32</v>
      </c>
      <c r="B67" s="43" t="s">
        <v>23</v>
      </c>
      <c r="C67" s="44">
        <v>45</v>
      </c>
      <c r="D67" s="5" t="s">
        <v>7</v>
      </c>
      <c r="E67" s="5" t="s">
        <v>8</v>
      </c>
      <c r="F67" s="37">
        <v>422.49</v>
      </c>
      <c r="G67" s="32">
        <v>28.78</v>
      </c>
      <c r="H67" s="1" t="s">
        <v>71</v>
      </c>
    </row>
    <row r="68" spans="1:8" ht="15">
      <c r="A68" s="42"/>
      <c r="B68" s="43"/>
      <c r="C68" s="44"/>
      <c r="D68" s="5" t="s">
        <v>7</v>
      </c>
      <c r="E68" s="5" t="s">
        <v>9</v>
      </c>
      <c r="F68" s="33">
        <v>433.62</v>
      </c>
      <c r="G68" s="32"/>
      <c r="H68" s="1" t="s">
        <v>71</v>
      </c>
    </row>
    <row r="69" spans="1:8" ht="15">
      <c r="A69" s="42">
        <v>33</v>
      </c>
      <c r="B69" s="43" t="s">
        <v>23</v>
      </c>
      <c r="C69" s="44">
        <v>56</v>
      </c>
      <c r="D69" s="5" t="s">
        <v>7</v>
      </c>
      <c r="E69" s="5" t="s">
        <v>11</v>
      </c>
      <c r="F69" s="33">
        <v>312.25</v>
      </c>
      <c r="G69" s="32">
        <v>21.03</v>
      </c>
      <c r="H69" s="1" t="s">
        <v>71</v>
      </c>
    </row>
    <row r="70" spans="1:8" ht="15">
      <c r="A70" s="42"/>
      <c r="B70" s="43"/>
      <c r="C70" s="44"/>
      <c r="D70" s="5" t="s">
        <v>12</v>
      </c>
      <c r="E70" s="5" t="s">
        <v>9</v>
      </c>
      <c r="F70" s="40" t="s">
        <v>13</v>
      </c>
      <c r="G70" s="40"/>
      <c r="H70" s="1" t="s">
        <v>71</v>
      </c>
    </row>
    <row r="71" spans="1:8" ht="15">
      <c r="A71" s="42">
        <v>34</v>
      </c>
      <c r="B71" s="43" t="s">
        <v>23</v>
      </c>
      <c r="C71" s="44">
        <v>64</v>
      </c>
      <c r="D71" s="5" t="s">
        <v>7</v>
      </c>
      <c r="E71" s="5" t="s">
        <v>11</v>
      </c>
      <c r="F71" s="33">
        <v>432.54</v>
      </c>
      <c r="G71" s="32">
        <v>23.85</v>
      </c>
      <c r="H71" s="1" t="s">
        <v>71</v>
      </c>
    </row>
    <row r="72" spans="1:8" ht="15">
      <c r="A72" s="42"/>
      <c r="B72" s="43"/>
      <c r="C72" s="44"/>
      <c r="D72" s="5" t="s">
        <v>12</v>
      </c>
      <c r="E72" s="5" t="s">
        <v>9</v>
      </c>
      <c r="F72" s="40" t="s">
        <v>13</v>
      </c>
      <c r="G72" s="40"/>
      <c r="H72" s="1" t="s">
        <v>71</v>
      </c>
    </row>
    <row r="73" spans="1:8" ht="15">
      <c r="A73" s="42">
        <v>35</v>
      </c>
      <c r="B73" s="43" t="s">
        <v>25</v>
      </c>
      <c r="C73" s="44">
        <v>1</v>
      </c>
      <c r="D73" s="5" t="s">
        <v>7</v>
      </c>
      <c r="E73" s="5" t="s">
        <v>11</v>
      </c>
      <c r="F73" s="33">
        <v>508</v>
      </c>
      <c r="G73" s="32">
        <v>21.96</v>
      </c>
      <c r="H73" s="1" t="s">
        <v>72</v>
      </c>
    </row>
    <row r="74" spans="1:8" ht="15">
      <c r="A74" s="42"/>
      <c r="B74" s="43"/>
      <c r="C74" s="44"/>
      <c r="D74" s="5" t="s">
        <v>7</v>
      </c>
      <c r="E74" s="5" t="s">
        <v>9</v>
      </c>
      <c r="F74" s="36">
        <v>670</v>
      </c>
      <c r="G74" s="32"/>
      <c r="H74" s="1" t="s">
        <v>72</v>
      </c>
    </row>
    <row r="75" spans="1:8" ht="15">
      <c r="A75" s="42">
        <v>36</v>
      </c>
      <c r="B75" s="43" t="s">
        <v>26</v>
      </c>
      <c r="C75" s="44">
        <v>68</v>
      </c>
      <c r="D75" s="5" t="s">
        <v>7</v>
      </c>
      <c r="E75" s="5" t="s">
        <v>11</v>
      </c>
      <c r="F75" s="33">
        <v>609.86</v>
      </c>
      <c r="G75" s="32">
        <v>56.95</v>
      </c>
      <c r="H75" s="1" t="s">
        <v>73</v>
      </c>
    </row>
    <row r="76" spans="1:8" ht="15">
      <c r="A76" s="42"/>
      <c r="B76" s="43"/>
      <c r="C76" s="44"/>
      <c r="D76" s="5" t="s">
        <v>12</v>
      </c>
      <c r="E76" s="5" t="s">
        <v>9</v>
      </c>
      <c r="F76" s="40" t="s">
        <v>13</v>
      </c>
      <c r="G76" s="40"/>
      <c r="H76" s="1" t="s">
        <v>73</v>
      </c>
    </row>
    <row r="77" spans="1:8" ht="15">
      <c r="A77" s="42">
        <v>37</v>
      </c>
      <c r="B77" s="43" t="s">
        <v>26</v>
      </c>
      <c r="C77" s="44">
        <v>104</v>
      </c>
      <c r="D77" s="5" t="s">
        <v>7</v>
      </c>
      <c r="E77" s="5" t="s">
        <v>11</v>
      </c>
      <c r="F77" s="33">
        <v>364.3</v>
      </c>
      <c r="G77" s="32">
        <v>18.21</v>
      </c>
      <c r="H77" s="1" t="s">
        <v>71</v>
      </c>
    </row>
    <row r="78" spans="1:8" ht="15">
      <c r="A78" s="42"/>
      <c r="B78" s="43"/>
      <c r="C78" s="44"/>
      <c r="D78" s="5" t="s">
        <v>12</v>
      </c>
      <c r="E78" s="5" t="s">
        <v>9</v>
      </c>
      <c r="F78" s="40" t="s">
        <v>13</v>
      </c>
      <c r="G78" s="40"/>
      <c r="H78" s="1" t="s">
        <v>71</v>
      </c>
    </row>
    <row r="79" spans="1:8" ht="15">
      <c r="A79" s="42">
        <v>38</v>
      </c>
      <c r="B79" s="43" t="s">
        <v>26</v>
      </c>
      <c r="C79" s="44">
        <v>106</v>
      </c>
      <c r="D79" s="5" t="s">
        <v>7</v>
      </c>
      <c r="E79" s="5" t="s">
        <v>11</v>
      </c>
      <c r="F79" s="33">
        <v>385.32</v>
      </c>
      <c r="G79" s="32">
        <v>42.61</v>
      </c>
      <c r="H79" s="1" t="s">
        <v>71</v>
      </c>
    </row>
    <row r="80" spans="1:8" ht="15">
      <c r="A80" s="42"/>
      <c r="B80" s="43"/>
      <c r="C80" s="44"/>
      <c r="D80" s="5" t="s">
        <v>7</v>
      </c>
      <c r="E80" s="5" t="s">
        <v>9</v>
      </c>
      <c r="F80" s="33">
        <v>784</v>
      </c>
      <c r="G80" s="32"/>
      <c r="H80" s="1" t="s">
        <v>71</v>
      </c>
    </row>
    <row r="81" spans="1:8" ht="15">
      <c r="A81" s="42">
        <v>39</v>
      </c>
      <c r="B81" s="43" t="s">
        <v>26</v>
      </c>
      <c r="C81" s="44">
        <v>112</v>
      </c>
      <c r="D81" s="5" t="s">
        <v>7</v>
      </c>
      <c r="E81" s="5" t="s">
        <v>11</v>
      </c>
      <c r="F81" s="33">
        <v>2071.08</v>
      </c>
      <c r="G81" s="32">
        <v>125.41</v>
      </c>
      <c r="H81" s="1" t="s">
        <v>71</v>
      </c>
    </row>
    <row r="82" spans="1:8" ht="15">
      <c r="A82" s="42"/>
      <c r="B82" s="43"/>
      <c r="C82" s="44"/>
      <c r="D82" s="5" t="s">
        <v>7</v>
      </c>
      <c r="E82" s="5" t="s">
        <v>9</v>
      </c>
      <c r="F82" s="33">
        <v>1668</v>
      </c>
      <c r="G82" s="32"/>
      <c r="H82" s="1" t="s">
        <v>71</v>
      </c>
    </row>
    <row r="83" spans="1:8" ht="15">
      <c r="A83" s="42">
        <v>40</v>
      </c>
      <c r="B83" s="43" t="s">
        <v>26</v>
      </c>
      <c r="C83" s="44">
        <v>154</v>
      </c>
      <c r="D83" s="5" t="s">
        <v>7</v>
      </c>
      <c r="E83" s="5" t="s">
        <v>11</v>
      </c>
      <c r="F83" s="33">
        <v>598.35</v>
      </c>
      <c r="G83" s="32">
        <v>42.79</v>
      </c>
      <c r="H83" s="1" t="s">
        <v>71</v>
      </c>
    </row>
    <row r="84" spans="1:8" ht="15">
      <c r="A84" s="42"/>
      <c r="B84" s="43"/>
      <c r="C84" s="44"/>
      <c r="D84" s="5" t="s">
        <v>12</v>
      </c>
      <c r="E84" s="5" t="s">
        <v>9</v>
      </c>
      <c r="F84" s="40" t="s">
        <v>13</v>
      </c>
      <c r="G84" s="40"/>
      <c r="H84" s="1" t="s">
        <v>71</v>
      </c>
    </row>
    <row r="85" spans="1:8" ht="15">
      <c r="A85" s="42">
        <v>41</v>
      </c>
      <c r="B85" s="43" t="s">
        <v>27</v>
      </c>
      <c r="C85" s="44">
        <v>1</v>
      </c>
      <c r="D85" s="5" t="s">
        <v>7</v>
      </c>
      <c r="E85" s="5" t="s">
        <v>11</v>
      </c>
      <c r="F85" s="33">
        <v>547.44</v>
      </c>
      <c r="G85" s="32">
        <v>48.93</v>
      </c>
      <c r="H85" s="1" t="s">
        <v>71</v>
      </c>
    </row>
    <row r="86" spans="1:8" ht="15">
      <c r="A86" s="42"/>
      <c r="B86" s="43"/>
      <c r="C86" s="44"/>
      <c r="D86" s="5" t="s">
        <v>7</v>
      </c>
      <c r="E86" s="5" t="s">
        <v>9</v>
      </c>
      <c r="F86" s="33">
        <v>1139</v>
      </c>
      <c r="G86" s="32"/>
      <c r="H86" s="1" t="s">
        <v>71</v>
      </c>
    </row>
    <row r="87" spans="1:8" ht="15">
      <c r="A87" s="42">
        <v>42</v>
      </c>
      <c r="B87" s="43" t="s">
        <v>28</v>
      </c>
      <c r="C87" s="44">
        <v>2</v>
      </c>
      <c r="D87" s="5" t="s">
        <v>7</v>
      </c>
      <c r="E87" s="5" t="s">
        <v>11</v>
      </c>
      <c r="F87" s="37">
        <v>411.63</v>
      </c>
      <c r="G87" s="32">
        <v>22.99</v>
      </c>
      <c r="H87" s="1" t="s">
        <v>72</v>
      </c>
    </row>
    <row r="88" spans="1:8" ht="15">
      <c r="A88" s="42"/>
      <c r="B88" s="43"/>
      <c r="C88" s="44"/>
      <c r="D88" s="5" t="s">
        <v>7</v>
      </c>
      <c r="E88" s="5" t="s">
        <v>9</v>
      </c>
      <c r="F88" s="33">
        <f>1139-240</f>
        <v>899</v>
      </c>
      <c r="G88" s="32"/>
      <c r="H88" s="1" t="s">
        <v>72</v>
      </c>
    </row>
    <row r="89" spans="1:8" ht="15">
      <c r="A89" s="42">
        <v>43</v>
      </c>
      <c r="B89" s="43" t="s">
        <v>28</v>
      </c>
      <c r="C89" s="44">
        <v>4</v>
      </c>
      <c r="D89" s="5" t="s">
        <v>7</v>
      </c>
      <c r="E89" s="5" t="s">
        <v>11</v>
      </c>
      <c r="F89" s="37">
        <v>342.38</v>
      </c>
      <c r="G89" s="36">
        <v>13</v>
      </c>
      <c r="H89" s="1" t="s">
        <v>72</v>
      </c>
    </row>
    <row r="90" spans="1:8" ht="15">
      <c r="A90" s="42"/>
      <c r="B90" s="43"/>
      <c r="C90" s="44"/>
      <c r="D90" s="5" t="s">
        <v>12</v>
      </c>
      <c r="E90" s="5" t="s">
        <v>9</v>
      </c>
      <c r="F90" s="40" t="s">
        <v>13</v>
      </c>
      <c r="G90" s="40"/>
      <c r="H90" s="1" t="s">
        <v>72</v>
      </c>
    </row>
    <row r="91" spans="1:8" ht="15">
      <c r="A91" s="42">
        <v>44</v>
      </c>
      <c r="B91" s="43" t="s">
        <v>29</v>
      </c>
      <c r="C91" s="44">
        <v>1</v>
      </c>
      <c r="D91" s="5" t="s">
        <v>7</v>
      </c>
      <c r="E91" s="5" t="s">
        <v>8</v>
      </c>
      <c r="F91" s="33">
        <v>251.21</v>
      </c>
      <c r="G91" s="32">
        <v>19.94</v>
      </c>
      <c r="H91" s="1" t="s">
        <v>71</v>
      </c>
    </row>
    <row r="92" spans="1:8" ht="15">
      <c r="A92" s="42"/>
      <c r="B92" s="43"/>
      <c r="C92" s="44"/>
      <c r="D92" s="5" t="s">
        <v>7</v>
      </c>
      <c r="E92" s="5" t="s">
        <v>9</v>
      </c>
      <c r="F92" s="33">
        <v>636.9</v>
      </c>
      <c r="G92" s="32"/>
      <c r="H92" s="1" t="s">
        <v>71</v>
      </c>
    </row>
    <row r="93" spans="1:8" ht="15">
      <c r="A93" s="42">
        <v>45</v>
      </c>
      <c r="B93" s="43" t="s">
        <v>29</v>
      </c>
      <c r="C93" s="44">
        <v>3</v>
      </c>
      <c r="D93" s="5" t="s">
        <v>7</v>
      </c>
      <c r="E93" s="5" t="s">
        <v>11</v>
      </c>
      <c r="F93" s="33">
        <v>321.11</v>
      </c>
      <c r="G93" s="32">
        <v>27.56</v>
      </c>
      <c r="H93" s="1" t="s">
        <v>71</v>
      </c>
    </row>
    <row r="94" spans="1:8" ht="15">
      <c r="A94" s="42"/>
      <c r="B94" s="43"/>
      <c r="C94" s="44"/>
      <c r="D94" s="5" t="s">
        <v>7</v>
      </c>
      <c r="E94" s="5" t="s">
        <v>9</v>
      </c>
      <c r="F94" s="33">
        <v>709</v>
      </c>
      <c r="G94" s="32"/>
      <c r="H94" s="1" t="s">
        <v>71</v>
      </c>
    </row>
    <row r="95" spans="1:8" ht="15">
      <c r="A95" s="42">
        <v>46</v>
      </c>
      <c r="B95" s="43" t="s">
        <v>29</v>
      </c>
      <c r="C95" s="44">
        <v>5</v>
      </c>
      <c r="D95" s="5" t="s">
        <v>7</v>
      </c>
      <c r="E95" s="5" t="s">
        <v>11</v>
      </c>
      <c r="F95" s="33">
        <v>287.28</v>
      </c>
      <c r="G95" s="32">
        <v>26.68</v>
      </c>
      <c r="H95" s="1" t="s">
        <v>71</v>
      </c>
    </row>
    <row r="96" spans="1:8" ht="15">
      <c r="A96" s="42"/>
      <c r="B96" s="43"/>
      <c r="C96" s="44"/>
      <c r="D96" s="5" t="s">
        <v>7</v>
      </c>
      <c r="E96" s="5" t="s">
        <v>9</v>
      </c>
      <c r="F96" s="33">
        <v>748</v>
      </c>
      <c r="G96" s="32"/>
      <c r="H96" s="1" t="s">
        <v>71</v>
      </c>
    </row>
    <row r="97" spans="1:8" ht="15">
      <c r="A97" s="42">
        <v>47</v>
      </c>
      <c r="B97" s="43" t="s">
        <v>29</v>
      </c>
      <c r="C97" s="44">
        <v>9</v>
      </c>
      <c r="D97" s="5" t="s">
        <v>13</v>
      </c>
      <c r="E97" s="5" t="s">
        <v>11</v>
      </c>
      <c r="F97" s="40" t="s">
        <v>13</v>
      </c>
      <c r="G97" s="40"/>
      <c r="H97" s="1" t="s">
        <v>71</v>
      </c>
    </row>
    <row r="98" spans="1:8" ht="15">
      <c r="A98" s="42"/>
      <c r="B98" s="43"/>
      <c r="C98" s="44"/>
      <c r="D98" s="5" t="s">
        <v>13</v>
      </c>
      <c r="E98" s="5" t="s">
        <v>9</v>
      </c>
      <c r="F98" s="40" t="s">
        <v>13</v>
      </c>
      <c r="G98" s="40"/>
      <c r="H98" s="1" t="s">
        <v>71</v>
      </c>
    </row>
    <row r="99" spans="1:8" ht="15">
      <c r="A99" s="42">
        <v>48</v>
      </c>
      <c r="B99" s="43" t="s">
        <v>29</v>
      </c>
      <c r="C99" s="44">
        <v>11</v>
      </c>
      <c r="D99" s="5" t="s">
        <v>13</v>
      </c>
      <c r="E99" s="5" t="s">
        <v>11</v>
      </c>
      <c r="F99" s="40" t="s">
        <v>13</v>
      </c>
      <c r="G99" s="40"/>
      <c r="H99" s="1" t="s">
        <v>71</v>
      </c>
    </row>
    <row r="100" spans="1:8" ht="15">
      <c r="A100" s="42"/>
      <c r="B100" s="43"/>
      <c r="C100" s="44"/>
      <c r="D100" s="5" t="s">
        <v>13</v>
      </c>
      <c r="E100" s="5" t="s">
        <v>9</v>
      </c>
      <c r="F100" s="40" t="s">
        <v>13</v>
      </c>
      <c r="G100" s="40"/>
      <c r="H100" s="1" t="s">
        <v>71</v>
      </c>
    </row>
    <row r="101" spans="1:8" ht="15">
      <c r="A101" s="42">
        <v>49</v>
      </c>
      <c r="B101" s="43" t="s">
        <v>29</v>
      </c>
      <c r="C101" s="44">
        <v>13</v>
      </c>
      <c r="D101" s="39" t="s">
        <v>74</v>
      </c>
      <c r="E101" s="5" t="s">
        <v>11</v>
      </c>
      <c r="F101" s="33">
        <v>767.56</v>
      </c>
      <c r="G101" s="32">
        <v>55.42</v>
      </c>
      <c r="H101" s="1" t="s">
        <v>71</v>
      </c>
    </row>
    <row r="102" spans="1:8" ht="15">
      <c r="A102" s="42"/>
      <c r="B102" s="43"/>
      <c r="C102" s="44"/>
      <c r="D102" s="5" t="s">
        <v>7</v>
      </c>
      <c r="E102" s="5" t="s">
        <v>9</v>
      </c>
      <c r="F102" s="33">
        <v>1026</v>
      </c>
      <c r="G102" s="32"/>
      <c r="H102" s="1" t="s">
        <v>71</v>
      </c>
    </row>
    <row r="103" spans="1:8" ht="15">
      <c r="A103" s="42">
        <v>50</v>
      </c>
      <c r="B103" s="43" t="s">
        <v>29</v>
      </c>
      <c r="C103" s="44">
        <v>15</v>
      </c>
      <c r="D103" s="5" t="s">
        <v>13</v>
      </c>
      <c r="E103" s="5" t="s">
        <v>11</v>
      </c>
      <c r="F103" s="40" t="s">
        <v>13</v>
      </c>
      <c r="G103" s="40"/>
      <c r="H103" s="1" t="s">
        <v>71</v>
      </c>
    </row>
    <row r="104" spans="1:8" ht="15">
      <c r="A104" s="42"/>
      <c r="B104" s="43"/>
      <c r="C104" s="44"/>
      <c r="D104" s="5" t="s">
        <v>7</v>
      </c>
      <c r="E104" s="5" t="s">
        <v>9</v>
      </c>
      <c r="F104" s="33">
        <v>754</v>
      </c>
      <c r="G104" s="32"/>
      <c r="H104" s="1" t="s">
        <v>71</v>
      </c>
    </row>
    <row r="105" spans="1:8" ht="15">
      <c r="A105" s="42">
        <v>51</v>
      </c>
      <c r="B105" s="43" t="s">
        <v>30</v>
      </c>
      <c r="C105" s="44">
        <v>1</v>
      </c>
      <c r="D105" s="5" t="s">
        <v>7</v>
      </c>
      <c r="E105" s="5" t="s">
        <v>8</v>
      </c>
      <c r="F105" s="33">
        <v>367.33</v>
      </c>
      <c r="G105" s="32">
        <v>34.83</v>
      </c>
      <c r="H105" s="1" t="s">
        <v>70</v>
      </c>
    </row>
    <row r="106" spans="1:8" ht="15">
      <c r="A106" s="42"/>
      <c r="B106" s="43"/>
      <c r="C106" s="44"/>
      <c r="D106" s="5" t="s">
        <v>7</v>
      </c>
      <c r="E106" s="5" t="s">
        <v>9</v>
      </c>
      <c r="F106" s="33">
        <v>948.3</v>
      </c>
      <c r="G106" s="32"/>
      <c r="H106" s="1" t="s">
        <v>70</v>
      </c>
    </row>
    <row r="107" spans="1:8" ht="15">
      <c r="A107" s="42">
        <v>52</v>
      </c>
      <c r="B107" s="43" t="s">
        <v>30</v>
      </c>
      <c r="C107" s="44">
        <v>3</v>
      </c>
      <c r="D107" s="5" t="s">
        <v>7</v>
      </c>
      <c r="E107" s="5" t="s">
        <v>8</v>
      </c>
      <c r="F107" s="32">
        <v>360.04</v>
      </c>
      <c r="G107" s="32">
        <v>42.95</v>
      </c>
      <c r="H107" s="1" t="s">
        <v>70</v>
      </c>
    </row>
    <row r="108" spans="1:8" ht="15">
      <c r="A108" s="42"/>
      <c r="B108" s="43"/>
      <c r="C108" s="44"/>
      <c r="D108" s="5" t="s">
        <v>7</v>
      </c>
      <c r="E108" s="5" t="s">
        <v>9</v>
      </c>
      <c r="F108" s="33">
        <v>595</v>
      </c>
      <c r="G108" s="32"/>
      <c r="H108" s="1" t="s">
        <v>70</v>
      </c>
    </row>
    <row r="109" spans="1:8" ht="15">
      <c r="A109" s="42">
        <v>53</v>
      </c>
      <c r="B109" s="43" t="s">
        <v>30</v>
      </c>
      <c r="C109" s="44">
        <v>5</v>
      </c>
      <c r="D109" s="5" t="s">
        <v>7</v>
      </c>
      <c r="E109" s="5" t="s">
        <v>8</v>
      </c>
      <c r="F109" s="32">
        <v>669.94</v>
      </c>
      <c r="G109" s="32">
        <v>72.58</v>
      </c>
      <c r="H109" s="1" t="s">
        <v>70</v>
      </c>
    </row>
    <row r="110" spans="1:8" ht="15">
      <c r="A110" s="42"/>
      <c r="B110" s="43"/>
      <c r="C110" s="44"/>
      <c r="D110" s="5" t="s">
        <v>7</v>
      </c>
      <c r="E110" s="5" t="s">
        <v>9</v>
      </c>
      <c r="F110" s="33">
        <v>996</v>
      </c>
      <c r="G110" s="32"/>
      <c r="H110" s="1" t="s">
        <v>70</v>
      </c>
    </row>
    <row r="111" spans="1:8" ht="15">
      <c r="A111" s="42">
        <v>54</v>
      </c>
      <c r="B111" s="43" t="s">
        <v>30</v>
      </c>
      <c r="C111" s="44">
        <v>7</v>
      </c>
      <c r="D111" s="5" t="s">
        <v>7</v>
      </c>
      <c r="E111" s="5" t="s">
        <v>8</v>
      </c>
      <c r="F111" s="33">
        <v>691.95</v>
      </c>
      <c r="G111" s="36">
        <v>69.54</v>
      </c>
      <c r="H111" s="1" t="s">
        <v>70</v>
      </c>
    </row>
    <row r="112" spans="1:8" ht="15">
      <c r="A112" s="42"/>
      <c r="B112" s="43"/>
      <c r="C112" s="44"/>
      <c r="D112" s="5" t="s">
        <v>7</v>
      </c>
      <c r="E112" s="5" t="s">
        <v>9</v>
      </c>
      <c r="F112" s="33">
        <v>1087</v>
      </c>
      <c r="G112" s="32"/>
      <c r="H112" s="1" t="s">
        <v>70</v>
      </c>
    </row>
    <row r="113" spans="1:8" ht="15">
      <c r="A113" s="42">
        <v>55</v>
      </c>
      <c r="B113" s="43" t="s">
        <v>30</v>
      </c>
      <c r="C113" s="44">
        <v>11</v>
      </c>
      <c r="D113" s="5" t="s">
        <v>7</v>
      </c>
      <c r="E113" s="5" t="s">
        <v>8</v>
      </c>
      <c r="F113" s="33">
        <v>407.91</v>
      </c>
      <c r="G113" s="32">
        <v>29.46</v>
      </c>
      <c r="H113" s="1" t="s">
        <v>70</v>
      </c>
    </row>
    <row r="114" spans="1:8" ht="15">
      <c r="A114" s="42"/>
      <c r="B114" s="43"/>
      <c r="C114" s="44"/>
      <c r="D114" s="5" t="s">
        <v>7</v>
      </c>
      <c r="E114" s="5" t="s">
        <v>9</v>
      </c>
      <c r="F114" s="33">
        <v>535</v>
      </c>
      <c r="G114" s="32"/>
      <c r="H114" s="1" t="s">
        <v>70</v>
      </c>
    </row>
    <row r="115" spans="1:8" ht="15">
      <c r="A115" s="42">
        <v>56</v>
      </c>
      <c r="B115" s="43" t="s">
        <v>30</v>
      </c>
      <c r="C115" s="44">
        <v>13</v>
      </c>
      <c r="D115" s="5" t="s">
        <v>7</v>
      </c>
      <c r="E115" s="5" t="s">
        <v>8</v>
      </c>
      <c r="F115" s="33">
        <v>231.6</v>
      </c>
      <c r="G115" s="36">
        <v>22.86</v>
      </c>
      <c r="H115" s="1" t="s">
        <v>70</v>
      </c>
    </row>
    <row r="116" spans="1:8" ht="15">
      <c r="A116" s="42"/>
      <c r="B116" s="43"/>
      <c r="C116" s="44"/>
      <c r="D116" s="5" t="s">
        <v>7</v>
      </c>
      <c r="E116" s="5" t="s">
        <v>9</v>
      </c>
      <c r="F116" s="33">
        <v>481</v>
      </c>
      <c r="G116" s="32"/>
      <c r="H116" s="1" t="s">
        <v>70</v>
      </c>
    </row>
    <row r="117" spans="1:8" ht="15">
      <c r="A117" s="42">
        <v>57</v>
      </c>
      <c r="B117" s="43" t="s">
        <v>30</v>
      </c>
      <c r="C117" s="44">
        <v>88</v>
      </c>
      <c r="D117" s="5" t="s">
        <v>7</v>
      </c>
      <c r="E117" s="5" t="s">
        <v>8</v>
      </c>
      <c r="F117" s="33">
        <v>186.59</v>
      </c>
      <c r="G117" s="36">
        <v>7.69</v>
      </c>
      <c r="H117" s="1" t="s">
        <v>70</v>
      </c>
    </row>
    <row r="118" spans="1:8" ht="15">
      <c r="A118" s="42"/>
      <c r="B118" s="43"/>
      <c r="C118" s="44"/>
      <c r="D118" s="5" t="s">
        <v>7</v>
      </c>
      <c r="E118" s="5" t="s">
        <v>9</v>
      </c>
      <c r="F118" s="33">
        <v>298.27</v>
      </c>
      <c r="G118" s="32"/>
      <c r="H118" s="1" t="s">
        <v>70</v>
      </c>
    </row>
    <row r="119" spans="1:8" ht="15">
      <c r="A119" s="42">
        <v>58</v>
      </c>
      <c r="B119" s="43" t="s">
        <v>30</v>
      </c>
      <c r="C119" s="44">
        <v>91</v>
      </c>
      <c r="D119" s="5" t="s">
        <v>7</v>
      </c>
      <c r="E119" s="5" t="s">
        <v>8</v>
      </c>
      <c r="F119" s="37">
        <v>318.54</v>
      </c>
      <c r="G119" s="36">
        <v>23.84</v>
      </c>
      <c r="H119" s="1" t="s">
        <v>70</v>
      </c>
    </row>
    <row r="120" spans="1:8" ht="15">
      <c r="A120" s="42"/>
      <c r="B120" s="43"/>
      <c r="C120" s="44"/>
      <c r="D120" s="5" t="s">
        <v>12</v>
      </c>
      <c r="E120" s="5" t="s">
        <v>9</v>
      </c>
      <c r="F120" s="40" t="s">
        <v>12</v>
      </c>
      <c r="G120" s="40"/>
      <c r="H120" s="1" t="s">
        <v>70</v>
      </c>
    </row>
    <row r="121" spans="1:8" ht="15">
      <c r="A121" s="42">
        <v>59</v>
      </c>
      <c r="B121" s="43" t="s">
        <v>31</v>
      </c>
      <c r="C121" s="44">
        <v>1</v>
      </c>
      <c r="D121" s="5" t="s">
        <v>7</v>
      </c>
      <c r="E121" s="5" t="s">
        <v>8</v>
      </c>
      <c r="F121" s="32">
        <v>305.63</v>
      </c>
      <c r="G121" s="32">
        <v>23.92</v>
      </c>
      <c r="H121" s="1" t="s">
        <v>70</v>
      </c>
    </row>
    <row r="122" spans="1:8" ht="15">
      <c r="A122" s="42"/>
      <c r="B122" s="43"/>
      <c r="C122" s="44"/>
      <c r="D122" s="5" t="s">
        <v>13</v>
      </c>
      <c r="E122" s="5" t="s">
        <v>9</v>
      </c>
      <c r="F122" s="40" t="s">
        <v>13</v>
      </c>
      <c r="G122" s="40"/>
      <c r="H122" s="1" t="s">
        <v>70</v>
      </c>
    </row>
    <row r="123" spans="1:8" ht="15">
      <c r="A123" s="42">
        <v>60</v>
      </c>
      <c r="B123" s="43" t="s">
        <v>31</v>
      </c>
      <c r="C123" s="44">
        <v>3</v>
      </c>
      <c r="D123" s="5" t="s">
        <v>7</v>
      </c>
      <c r="E123" s="5" t="s">
        <v>8</v>
      </c>
      <c r="F123" s="33">
        <v>267.15</v>
      </c>
      <c r="G123" s="32">
        <v>24.26</v>
      </c>
      <c r="H123" s="1" t="s">
        <v>70</v>
      </c>
    </row>
    <row r="124" spans="1:8" ht="15">
      <c r="A124" s="42"/>
      <c r="B124" s="43"/>
      <c r="C124" s="44"/>
      <c r="D124" s="5" t="s">
        <v>7</v>
      </c>
      <c r="E124" s="5" t="s">
        <v>9</v>
      </c>
      <c r="F124" s="33">
        <v>705.99</v>
      </c>
      <c r="G124" s="32"/>
      <c r="H124" s="1" t="s">
        <v>70</v>
      </c>
    </row>
    <row r="125" spans="1:8" ht="15">
      <c r="A125" s="42">
        <v>61</v>
      </c>
      <c r="B125" s="43" t="s">
        <v>32</v>
      </c>
      <c r="C125" s="44">
        <v>22</v>
      </c>
      <c r="D125" s="5" t="s">
        <v>7</v>
      </c>
      <c r="E125" s="5" t="s">
        <v>8</v>
      </c>
      <c r="F125" s="33">
        <v>168.71</v>
      </c>
      <c r="G125" s="36">
        <v>11.57</v>
      </c>
      <c r="H125" s="1" t="s">
        <v>70</v>
      </c>
    </row>
    <row r="126" spans="1:8" ht="15">
      <c r="A126" s="42"/>
      <c r="B126" s="43"/>
      <c r="C126" s="44"/>
      <c r="D126" s="5" t="s">
        <v>7</v>
      </c>
      <c r="E126" s="5" t="s">
        <v>9</v>
      </c>
      <c r="F126" s="33">
        <v>372.29</v>
      </c>
      <c r="G126" s="32"/>
      <c r="H126" s="1" t="s">
        <v>70</v>
      </c>
    </row>
    <row r="127" spans="1:8" ht="15">
      <c r="A127" s="42">
        <v>62</v>
      </c>
      <c r="B127" s="43" t="s">
        <v>32</v>
      </c>
      <c r="C127" s="44">
        <v>24</v>
      </c>
      <c r="D127" s="5" t="s">
        <v>7</v>
      </c>
      <c r="E127" s="5" t="s">
        <v>8</v>
      </c>
      <c r="F127" s="33">
        <v>211.77</v>
      </c>
      <c r="G127" s="32">
        <v>19.2</v>
      </c>
      <c r="H127" s="1" t="s">
        <v>70</v>
      </c>
    </row>
    <row r="128" spans="1:8" ht="15">
      <c r="A128" s="42"/>
      <c r="B128" s="43"/>
      <c r="C128" s="44"/>
      <c r="D128" s="5" t="s">
        <v>7</v>
      </c>
      <c r="E128" s="5" t="s">
        <v>9</v>
      </c>
      <c r="F128" s="33">
        <v>505.12</v>
      </c>
      <c r="G128" s="32"/>
      <c r="H128" s="1" t="s">
        <v>70</v>
      </c>
    </row>
    <row r="129" spans="1:8" ht="15">
      <c r="A129" s="42">
        <v>63</v>
      </c>
      <c r="B129" s="43" t="s">
        <v>32</v>
      </c>
      <c r="C129" s="44">
        <v>26</v>
      </c>
      <c r="D129" s="5" t="s">
        <v>13</v>
      </c>
      <c r="E129" s="5" t="s">
        <v>8</v>
      </c>
      <c r="F129" s="40" t="s">
        <v>13</v>
      </c>
      <c r="G129" s="40"/>
      <c r="H129" s="1" t="s">
        <v>70</v>
      </c>
    </row>
    <row r="130" spans="1:8" ht="15">
      <c r="A130" s="42"/>
      <c r="B130" s="43"/>
      <c r="C130" s="44"/>
      <c r="D130" s="5" t="s">
        <v>7</v>
      </c>
      <c r="E130" s="5" t="s">
        <v>9</v>
      </c>
      <c r="F130" s="38">
        <v>825</v>
      </c>
      <c r="G130" s="32"/>
      <c r="H130" s="1" t="s">
        <v>70</v>
      </c>
    </row>
    <row r="131" spans="1:8" ht="15">
      <c r="A131" s="42">
        <v>64</v>
      </c>
      <c r="B131" s="43" t="s">
        <v>32</v>
      </c>
      <c r="C131" s="44">
        <v>32</v>
      </c>
      <c r="D131" s="5" t="s">
        <v>7</v>
      </c>
      <c r="E131" s="5" t="s">
        <v>8</v>
      </c>
      <c r="F131" s="33">
        <v>97.65</v>
      </c>
      <c r="G131" s="32">
        <v>11.43</v>
      </c>
      <c r="H131" s="1" t="s">
        <v>70</v>
      </c>
    </row>
    <row r="132" spans="1:8" ht="15">
      <c r="A132" s="42"/>
      <c r="B132" s="43"/>
      <c r="C132" s="44"/>
      <c r="D132" s="5" t="s">
        <v>7</v>
      </c>
      <c r="E132" s="5" t="s">
        <v>9</v>
      </c>
      <c r="F132" s="33">
        <v>226</v>
      </c>
      <c r="G132" s="32"/>
      <c r="H132" s="1" t="s">
        <v>70</v>
      </c>
    </row>
    <row r="133" spans="1:8" ht="15">
      <c r="A133" s="42">
        <v>65</v>
      </c>
      <c r="B133" s="43" t="s">
        <v>32</v>
      </c>
      <c r="C133" s="44">
        <v>34</v>
      </c>
      <c r="D133" s="5" t="s">
        <v>13</v>
      </c>
      <c r="E133" s="5" t="s">
        <v>11</v>
      </c>
      <c r="F133" s="40" t="s">
        <v>13</v>
      </c>
      <c r="G133" s="40"/>
      <c r="H133" s="1" t="s">
        <v>70</v>
      </c>
    </row>
    <row r="134" spans="1:8" ht="15">
      <c r="A134" s="42"/>
      <c r="B134" s="43"/>
      <c r="C134" s="44"/>
      <c r="D134" s="5" t="s">
        <v>7</v>
      </c>
      <c r="E134" s="5" t="s">
        <v>9</v>
      </c>
      <c r="F134" s="33">
        <v>442</v>
      </c>
      <c r="G134" s="32"/>
      <c r="H134" s="1" t="s">
        <v>70</v>
      </c>
    </row>
    <row r="135" spans="1:8" ht="15">
      <c r="A135" s="42">
        <v>66</v>
      </c>
      <c r="B135" s="43" t="s">
        <v>32</v>
      </c>
      <c r="C135" s="44">
        <v>38</v>
      </c>
      <c r="D135" s="5" t="s">
        <v>7</v>
      </c>
      <c r="E135" s="5" t="s">
        <v>8</v>
      </c>
      <c r="F135" s="33">
        <v>165.41</v>
      </c>
      <c r="G135" s="32">
        <v>16.84</v>
      </c>
      <c r="H135" s="1" t="s">
        <v>70</v>
      </c>
    </row>
    <row r="136" spans="1:8" ht="15">
      <c r="A136" s="42"/>
      <c r="B136" s="43"/>
      <c r="C136" s="44"/>
      <c r="D136" s="5" t="s">
        <v>13</v>
      </c>
      <c r="E136" s="5" t="s">
        <v>9</v>
      </c>
      <c r="F136" s="40" t="s">
        <v>12</v>
      </c>
      <c r="G136" s="40"/>
      <c r="H136" s="1" t="s">
        <v>70</v>
      </c>
    </row>
    <row r="137" spans="1:8" ht="15">
      <c r="A137" s="42">
        <v>67</v>
      </c>
      <c r="B137" s="43" t="s">
        <v>32</v>
      </c>
      <c r="C137" s="44">
        <v>50</v>
      </c>
      <c r="D137" s="5" t="s">
        <v>7</v>
      </c>
      <c r="E137" s="5" t="s">
        <v>8</v>
      </c>
      <c r="F137" s="33">
        <v>210.43</v>
      </c>
      <c r="G137" s="36">
        <v>15.61</v>
      </c>
      <c r="H137" s="1" t="s">
        <v>70</v>
      </c>
    </row>
    <row r="138" spans="1:8" ht="15">
      <c r="A138" s="42"/>
      <c r="B138" s="43"/>
      <c r="C138" s="44"/>
      <c r="D138" s="5" t="s">
        <v>7</v>
      </c>
      <c r="E138" s="5" t="s">
        <v>9</v>
      </c>
      <c r="F138" s="33">
        <v>437.31</v>
      </c>
      <c r="G138" s="32"/>
      <c r="H138" s="1" t="s">
        <v>70</v>
      </c>
    </row>
    <row r="139" spans="1:8" ht="15">
      <c r="A139" s="42">
        <v>68</v>
      </c>
      <c r="B139" s="43" t="s">
        <v>32</v>
      </c>
      <c r="C139" s="44">
        <v>52</v>
      </c>
      <c r="D139" s="5" t="s">
        <v>7</v>
      </c>
      <c r="E139" s="5" t="s">
        <v>8</v>
      </c>
      <c r="F139" s="33">
        <v>351.29</v>
      </c>
      <c r="G139" s="32">
        <v>22.61</v>
      </c>
      <c r="H139" s="1" t="s">
        <v>70</v>
      </c>
    </row>
    <row r="140" spans="1:8" ht="15">
      <c r="A140" s="42"/>
      <c r="B140" s="43"/>
      <c r="C140" s="44"/>
      <c r="D140" s="5" t="s">
        <v>7</v>
      </c>
      <c r="E140" s="5" t="s">
        <v>9</v>
      </c>
      <c r="F140" s="33">
        <v>925.19</v>
      </c>
      <c r="G140" s="32"/>
      <c r="H140" s="1" t="s">
        <v>70</v>
      </c>
    </row>
    <row r="141" spans="1:8" ht="15">
      <c r="A141" s="42">
        <v>69</v>
      </c>
      <c r="B141" s="43" t="s">
        <v>33</v>
      </c>
      <c r="C141" s="44">
        <v>8</v>
      </c>
      <c r="D141" s="5" t="s">
        <v>7</v>
      </c>
      <c r="E141" s="5" t="s">
        <v>8</v>
      </c>
      <c r="F141" s="33">
        <v>131.04</v>
      </c>
      <c r="G141" s="36">
        <v>3.06</v>
      </c>
      <c r="H141" s="1" t="s">
        <v>70</v>
      </c>
    </row>
    <row r="142" spans="1:8" ht="15">
      <c r="A142" s="42"/>
      <c r="B142" s="43"/>
      <c r="C142" s="44"/>
      <c r="D142" s="5" t="s">
        <v>7</v>
      </c>
      <c r="E142" s="5" t="s">
        <v>9</v>
      </c>
      <c r="F142" s="33">
        <v>124.7</v>
      </c>
      <c r="G142" s="32"/>
      <c r="H142" s="1" t="s">
        <v>70</v>
      </c>
    </row>
    <row r="143" spans="1:8" ht="15">
      <c r="A143" s="42">
        <v>70</v>
      </c>
      <c r="B143" s="43" t="s">
        <v>33</v>
      </c>
      <c r="C143" s="44">
        <v>10</v>
      </c>
      <c r="D143" s="5" t="s">
        <v>13</v>
      </c>
      <c r="E143" s="5" t="s">
        <v>11</v>
      </c>
      <c r="F143" s="40" t="s">
        <v>13</v>
      </c>
      <c r="G143" s="40"/>
      <c r="H143" s="1" t="s">
        <v>70</v>
      </c>
    </row>
    <row r="144" spans="1:8" ht="15">
      <c r="A144" s="42"/>
      <c r="B144" s="43"/>
      <c r="C144" s="44"/>
      <c r="D144" s="5" t="s">
        <v>13</v>
      </c>
      <c r="E144" s="5" t="s">
        <v>9</v>
      </c>
      <c r="F144" s="40" t="s">
        <v>13</v>
      </c>
      <c r="G144" s="40"/>
      <c r="H144" s="1" t="s">
        <v>70</v>
      </c>
    </row>
    <row r="145" spans="1:8" ht="15">
      <c r="A145" s="42">
        <v>71</v>
      </c>
      <c r="B145" s="43" t="s">
        <v>33</v>
      </c>
      <c r="C145" s="44">
        <v>12</v>
      </c>
      <c r="D145" s="5" t="s">
        <v>13</v>
      </c>
      <c r="E145" s="5" t="s">
        <v>11</v>
      </c>
      <c r="F145" s="40" t="s">
        <v>13</v>
      </c>
      <c r="G145" s="40"/>
      <c r="H145" s="1" t="s">
        <v>70</v>
      </c>
    </row>
    <row r="146" spans="1:8" ht="15">
      <c r="A146" s="42"/>
      <c r="B146" s="43"/>
      <c r="C146" s="44"/>
      <c r="D146" s="5" t="s">
        <v>7</v>
      </c>
      <c r="E146" s="5" t="s">
        <v>9</v>
      </c>
      <c r="F146" s="33">
        <v>129</v>
      </c>
      <c r="G146" s="34"/>
      <c r="H146" s="1" t="s">
        <v>70</v>
      </c>
    </row>
    <row r="147" spans="1:8" ht="15">
      <c r="A147" s="42">
        <v>72</v>
      </c>
      <c r="B147" s="43" t="s">
        <v>33</v>
      </c>
      <c r="C147" s="44">
        <v>14</v>
      </c>
      <c r="D147" s="5" t="s">
        <v>7</v>
      </c>
      <c r="E147" s="5" t="s">
        <v>8</v>
      </c>
      <c r="F147" s="33">
        <v>56.81</v>
      </c>
      <c r="G147" s="36">
        <v>4.44</v>
      </c>
      <c r="H147" s="1" t="s">
        <v>70</v>
      </c>
    </row>
    <row r="148" spans="1:8" ht="15">
      <c r="A148" s="42"/>
      <c r="B148" s="43"/>
      <c r="C148" s="44"/>
      <c r="D148" s="5" t="s">
        <v>7</v>
      </c>
      <c r="E148" s="5" t="s">
        <v>9</v>
      </c>
      <c r="F148" s="33">
        <v>77</v>
      </c>
      <c r="G148" s="37"/>
      <c r="H148" s="1" t="s">
        <v>70</v>
      </c>
    </row>
    <row r="149" spans="1:8" ht="12.75" customHeight="1">
      <c r="A149" s="42">
        <v>73</v>
      </c>
      <c r="B149" s="43" t="s">
        <v>33</v>
      </c>
      <c r="C149" s="44" t="s">
        <v>34</v>
      </c>
      <c r="D149" s="5" t="s">
        <v>7</v>
      </c>
      <c r="E149" s="5" t="s">
        <v>8</v>
      </c>
      <c r="F149" s="37">
        <v>170.44</v>
      </c>
      <c r="G149" s="37">
        <v>13.32</v>
      </c>
      <c r="H149" s="1" t="s">
        <v>70</v>
      </c>
    </row>
    <row r="150" spans="1:8" ht="15">
      <c r="A150" s="42"/>
      <c r="B150" s="43"/>
      <c r="C150" s="44"/>
      <c r="D150" s="5" t="s">
        <v>13</v>
      </c>
      <c r="E150" s="5" t="s">
        <v>9</v>
      </c>
      <c r="F150" s="40" t="s">
        <v>13</v>
      </c>
      <c r="G150" s="40"/>
      <c r="H150" s="1" t="s">
        <v>70</v>
      </c>
    </row>
    <row r="151" spans="1:8" ht="15">
      <c r="A151" s="42">
        <v>74</v>
      </c>
      <c r="B151" s="43" t="s">
        <v>35</v>
      </c>
      <c r="C151" s="44">
        <v>1</v>
      </c>
      <c r="D151" s="5" t="s">
        <v>7</v>
      </c>
      <c r="E151" s="5" t="s">
        <v>8</v>
      </c>
      <c r="F151" s="33">
        <v>285.82</v>
      </c>
      <c r="G151" s="32">
        <v>10.67</v>
      </c>
      <c r="H151" s="1" t="s">
        <v>70</v>
      </c>
    </row>
    <row r="152" spans="1:8" ht="15">
      <c r="A152" s="42"/>
      <c r="B152" s="43"/>
      <c r="C152" s="44"/>
      <c r="D152" s="5" t="s">
        <v>7</v>
      </c>
      <c r="E152" s="5" t="s">
        <v>9</v>
      </c>
      <c r="F152" s="33">
        <v>588.21</v>
      </c>
      <c r="G152" s="32"/>
      <c r="H152" s="1" t="s">
        <v>70</v>
      </c>
    </row>
    <row r="153" spans="1:8" ht="15">
      <c r="A153" s="42">
        <v>75</v>
      </c>
      <c r="B153" s="43" t="s">
        <v>35</v>
      </c>
      <c r="C153" s="44">
        <v>5</v>
      </c>
      <c r="D153" s="5" t="s">
        <v>7</v>
      </c>
      <c r="E153" s="5" t="s">
        <v>8</v>
      </c>
      <c r="F153" s="33">
        <v>301.09</v>
      </c>
      <c r="G153" s="36">
        <v>12.63</v>
      </c>
      <c r="H153" s="1" t="s">
        <v>70</v>
      </c>
    </row>
    <row r="154" spans="1:8" ht="15">
      <c r="A154" s="42"/>
      <c r="B154" s="43"/>
      <c r="C154" s="44"/>
      <c r="D154" s="5" t="s">
        <v>13</v>
      </c>
      <c r="E154" s="5" t="s">
        <v>9</v>
      </c>
      <c r="F154" s="40" t="s">
        <v>13</v>
      </c>
      <c r="G154" s="40"/>
      <c r="H154" s="1" t="s">
        <v>70</v>
      </c>
    </row>
    <row r="155" spans="1:8" ht="15">
      <c r="A155" s="42">
        <v>76</v>
      </c>
      <c r="B155" s="43" t="s">
        <v>35</v>
      </c>
      <c r="C155" s="44">
        <v>7</v>
      </c>
      <c r="D155" s="5" t="s">
        <v>7</v>
      </c>
      <c r="E155" s="5" t="s">
        <v>8</v>
      </c>
      <c r="F155" s="33">
        <v>261.16</v>
      </c>
      <c r="G155" s="32">
        <v>11.13</v>
      </c>
      <c r="H155" s="1" t="s">
        <v>70</v>
      </c>
    </row>
    <row r="156" spans="1:8" ht="15">
      <c r="A156" s="42"/>
      <c r="B156" s="43"/>
      <c r="C156" s="44"/>
      <c r="D156" s="5" t="s">
        <v>7</v>
      </c>
      <c r="E156" s="5" t="s">
        <v>9</v>
      </c>
      <c r="F156" s="33">
        <v>284.4</v>
      </c>
      <c r="G156" s="32"/>
      <c r="H156" s="1" t="s">
        <v>70</v>
      </c>
    </row>
    <row r="157" spans="1:8" ht="15">
      <c r="A157" s="42">
        <v>77</v>
      </c>
      <c r="B157" s="43" t="s">
        <v>35</v>
      </c>
      <c r="C157" s="44">
        <v>9</v>
      </c>
      <c r="D157" s="5" t="s">
        <v>7</v>
      </c>
      <c r="E157" s="5" t="s">
        <v>8</v>
      </c>
      <c r="F157" s="33">
        <v>294.68</v>
      </c>
      <c r="G157" s="32">
        <v>12.16</v>
      </c>
      <c r="H157" s="1" t="s">
        <v>70</v>
      </c>
    </row>
    <row r="158" spans="1:8" ht="15">
      <c r="A158" s="42"/>
      <c r="B158" s="43"/>
      <c r="C158" s="44"/>
      <c r="D158" s="5" t="s">
        <v>7</v>
      </c>
      <c r="E158" s="5" t="s">
        <v>9</v>
      </c>
      <c r="F158" s="33">
        <v>698</v>
      </c>
      <c r="G158" s="32"/>
      <c r="H158" s="1" t="s">
        <v>70</v>
      </c>
    </row>
    <row r="159" spans="1:8" ht="15">
      <c r="A159" s="42">
        <v>78</v>
      </c>
      <c r="B159" s="43" t="s">
        <v>35</v>
      </c>
      <c r="C159" s="44">
        <v>11</v>
      </c>
      <c r="D159" s="5" t="s">
        <v>7</v>
      </c>
      <c r="E159" s="5" t="s">
        <v>8</v>
      </c>
      <c r="F159" s="33">
        <v>325.95</v>
      </c>
      <c r="G159" s="32">
        <v>27.91</v>
      </c>
      <c r="H159" s="1" t="s">
        <v>70</v>
      </c>
    </row>
    <row r="160" spans="1:8" ht="15">
      <c r="A160" s="42"/>
      <c r="B160" s="43"/>
      <c r="C160" s="44"/>
      <c r="D160" s="5" t="s">
        <v>7</v>
      </c>
      <c r="E160" s="5" t="s">
        <v>9</v>
      </c>
      <c r="F160" s="33">
        <v>1085</v>
      </c>
      <c r="G160" s="32"/>
      <c r="H160" s="1" t="s">
        <v>70</v>
      </c>
    </row>
    <row r="161" spans="1:8" ht="15">
      <c r="A161" s="42">
        <v>79</v>
      </c>
      <c r="B161" s="43" t="s">
        <v>35</v>
      </c>
      <c r="C161" s="44">
        <v>13</v>
      </c>
      <c r="D161" s="5" t="s">
        <v>7</v>
      </c>
      <c r="E161" s="5" t="s">
        <v>8</v>
      </c>
      <c r="F161" s="33">
        <v>303.23</v>
      </c>
      <c r="G161" s="36">
        <v>25.05</v>
      </c>
      <c r="H161" s="1" t="s">
        <v>70</v>
      </c>
    </row>
    <row r="162" spans="1:8" ht="15">
      <c r="A162" s="42"/>
      <c r="B162" s="43"/>
      <c r="C162" s="44"/>
      <c r="D162" s="5" t="s">
        <v>7</v>
      </c>
      <c r="E162" s="5" t="s">
        <v>9</v>
      </c>
      <c r="F162" s="33">
        <v>452.19</v>
      </c>
      <c r="G162" s="32"/>
      <c r="H162" s="1" t="s">
        <v>70</v>
      </c>
    </row>
    <row r="163" spans="1:8" ht="15">
      <c r="A163" s="42">
        <v>80</v>
      </c>
      <c r="B163" s="43" t="s">
        <v>36</v>
      </c>
      <c r="C163" s="44">
        <v>40</v>
      </c>
      <c r="D163" s="5"/>
      <c r="E163" s="5"/>
      <c r="F163" s="33"/>
      <c r="G163" s="32"/>
      <c r="H163" s="1" t="s">
        <v>70</v>
      </c>
    </row>
    <row r="164" spans="1:8" ht="15">
      <c r="A164" s="42"/>
      <c r="B164" s="43"/>
      <c r="C164" s="44"/>
      <c r="D164" s="5" t="s">
        <v>7</v>
      </c>
      <c r="E164" s="5" t="s">
        <v>9</v>
      </c>
      <c r="F164" s="33">
        <v>1214</v>
      </c>
      <c r="G164" s="32"/>
      <c r="H164" s="1" t="s">
        <v>70</v>
      </c>
    </row>
    <row r="165" spans="1:8" ht="15">
      <c r="A165" s="42">
        <v>81</v>
      </c>
      <c r="B165" s="43" t="s">
        <v>37</v>
      </c>
      <c r="C165" s="44">
        <v>4</v>
      </c>
      <c r="D165" s="5" t="s">
        <v>7</v>
      </c>
      <c r="E165" s="5" t="s">
        <v>8</v>
      </c>
      <c r="F165" s="33">
        <v>788.8</v>
      </c>
      <c r="G165" s="32">
        <v>77.27</v>
      </c>
      <c r="H165" s="1" t="s">
        <v>70</v>
      </c>
    </row>
    <row r="166" spans="1:8" ht="15">
      <c r="A166" s="42"/>
      <c r="B166" s="43"/>
      <c r="C166" s="44"/>
      <c r="D166" s="5" t="s">
        <v>7</v>
      </c>
      <c r="E166" s="5" t="s">
        <v>9</v>
      </c>
      <c r="F166" s="33">
        <v>1570</v>
      </c>
      <c r="G166" s="32"/>
      <c r="H166" s="1" t="s">
        <v>70</v>
      </c>
    </row>
    <row r="167" spans="1:8" ht="15">
      <c r="A167" s="42">
        <v>82</v>
      </c>
      <c r="B167" s="43" t="s">
        <v>37</v>
      </c>
      <c r="C167" s="44">
        <v>5</v>
      </c>
      <c r="D167" s="5" t="s">
        <v>7</v>
      </c>
      <c r="E167" s="5" t="s">
        <v>8</v>
      </c>
      <c r="F167" s="33">
        <v>280.25</v>
      </c>
      <c r="G167" s="32">
        <v>12.4</v>
      </c>
      <c r="H167" s="1" t="s">
        <v>70</v>
      </c>
    </row>
    <row r="168" spans="1:8" ht="15">
      <c r="A168" s="42"/>
      <c r="B168" s="43"/>
      <c r="C168" s="44"/>
      <c r="D168" s="5" t="s">
        <v>7</v>
      </c>
      <c r="E168" s="5" t="s">
        <v>9</v>
      </c>
      <c r="F168" s="33">
        <v>460</v>
      </c>
      <c r="G168" s="32"/>
      <c r="H168" s="1" t="s">
        <v>70</v>
      </c>
    </row>
    <row r="169" spans="1:8" ht="15">
      <c r="A169" s="42">
        <v>83</v>
      </c>
      <c r="B169" s="43" t="s">
        <v>37</v>
      </c>
      <c r="C169" s="44">
        <v>7</v>
      </c>
      <c r="D169" s="5" t="s">
        <v>13</v>
      </c>
      <c r="E169" s="5" t="s">
        <v>8</v>
      </c>
      <c r="F169" s="40" t="s">
        <v>13</v>
      </c>
      <c r="G169" s="40"/>
      <c r="H169" s="1" t="s">
        <v>70</v>
      </c>
    </row>
    <row r="170" spans="1:8" ht="15">
      <c r="A170" s="42"/>
      <c r="B170" s="43"/>
      <c r="C170" s="44"/>
      <c r="D170" s="5" t="s">
        <v>7</v>
      </c>
      <c r="E170" s="5" t="s">
        <v>9</v>
      </c>
      <c r="F170" s="33">
        <v>432</v>
      </c>
      <c r="G170" s="32"/>
      <c r="H170" s="1" t="s">
        <v>70</v>
      </c>
    </row>
    <row r="171" spans="1:8" ht="15">
      <c r="A171" s="42">
        <v>84</v>
      </c>
      <c r="B171" s="43" t="s">
        <v>37</v>
      </c>
      <c r="C171" s="44">
        <v>9</v>
      </c>
      <c r="D171" s="5" t="s">
        <v>7</v>
      </c>
      <c r="E171" s="5" t="s">
        <v>8</v>
      </c>
      <c r="F171" s="33">
        <v>163.12</v>
      </c>
      <c r="G171" s="32">
        <v>15.43</v>
      </c>
      <c r="H171" s="1" t="s">
        <v>70</v>
      </c>
    </row>
    <row r="172" spans="1:8" ht="15">
      <c r="A172" s="42"/>
      <c r="B172" s="43"/>
      <c r="C172" s="44"/>
      <c r="D172" s="5" t="s">
        <v>7</v>
      </c>
      <c r="E172" s="5" t="s">
        <v>9</v>
      </c>
      <c r="F172" s="33">
        <f>446-128</f>
        <v>318</v>
      </c>
      <c r="G172" s="32"/>
      <c r="H172" s="1" t="s">
        <v>70</v>
      </c>
    </row>
    <row r="173" spans="1:8" ht="15">
      <c r="A173" s="42">
        <v>85</v>
      </c>
      <c r="B173" s="43" t="s">
        <v>37</v>
      </c>
      <c r="C173" s="44">
        <v>15</v>
      </c>
      <c r="D173" s="5" t="s">
        <v>7</v>
      </c>
      <c r="E173" s="5" t="s">
        <v>8</v>
      </c>
      <c r="F173" s="33">
        <v>38.42</v>
      </c>
      <c r="G173" s="32">
        <v>7.7</v>
      </c>
      <c r="H173" s="1" t="s">
        <v>70</v>
      </c>
    </row>
    <row r="174" spans="1:8" ht="15">
      <c r="A174" s="42"/>
      <c r="B174" s="43"/>
      <c r="C174" s="44"/>
      <c r="D174" s="5" t="s">
        <v>13</v>
      </c>
      <c r="E174" s="5" t="s">
        <v>9</v>
      </c>
      <c r="F174" s="45" t="s">
        <v>13</v>
      </c>
      <c r="G174" s="45"/>
      <c r="H174" s="1" t="s">
        <v>70</v>
      </c>
    </row>
    <row r="175" spans="1:8" ht="15">
      <c r="A175" s="42">
        <v>86</v>
      </c>
      <c r="B175" s="43" t="s">
        <v>38</v>
      </c>
      <c r="C175" s="44">
        <v>2</v>
      </c>
      <c r="D175" s="5" t="s">
        <v>7</v>
      </c>
      <c r="E175" s="5" t="s">
        <v>11</v>
      </c>
      <c r="F175" s="33">
        <v>296.03</v>
      </c>
      <c r="G175" s="32">
        <v>10.99</v>
      </c>
      <c r="H175" s="1" t="s">
        <v>70</v>
      </c>
    </row>
    <row r="176" spans="1:8" ht="15">
      <c r="A176" s="42"/>
      <c r="B176" s="43"/>
      <c r="C176" s="44"/>
      <c r="D176" s="5" t="s">
        <v>7</v>
      </c>
      <c r="E176" s="5" t="s">
        <v>9</v>
      </c>
      <c r="F176" s="33">
        <v>467.36</v>
      </c>
      <c r="G176" s="32"/>
      <c r="H176" s="1" t="s">
        <v>70</v>
      </c>
    </row>
    <row r="177" spans="1:8" ht="15">
      <c r="A177" s="42">
        <v>87</v>
      </c>
      <c r="B177" s="43" t="s">
        <v>38</v>
      </c>
      <c r="C177" s="44">
        <v>5</v>
      </c>
      <c r="D177" s="5" t="s">
        <v>7</v>
      </c>
      <c r="E177" s="5" t="s">
        <v>11</v>
      </c>
      <c r="F177" s="33">
        <v>495.97</v>
      </c>
      <c r="G177" s="32">
        <v>17.22</v>
      </c>
      <c r="H177" s="1" t="s">
        <v>70</v>
      </c>
    </row>
    <row r="178" spans="1:8" ht="15">
      <c r="A178" s="42"/>
      <c r="B178" s="43"/>
      <c r="C178" s="44"/>
      <c r="D178" s="5" t="s">
        <v>7</v>
      </c>
      <c r="E178" s="5" t="s">
        <v>9</v>
      </c>
      <c r="F178" s="33">
        <v>704.22</v>
      </c>
      <c r="G178" s="32"/>
      <c r="H178" s="1" t="s">
        <v>70</v>
      </c>
    </row>
    <row r="179" spans="1:8" ht="15">
      <c r="A179" s="42">
        <v>88</v>
      </c>
      <c r="B179" s="43" t="s">
        <v>38</v>
      </c>
      <c r="C179" s="44">
        <v>7</v>
      </c>
      <c r="D179" s="5" t="s">
        <v>7</v>
      </c>
      <c r="E179" s="5" t="s">
        <v>11</v>
      </c>
      <c r="F179" s="33">
        <v>515.82</v>
      </c>
      <c r="G179" s="32">
        <v>19.76</v>
      </c>
      <c r="H179" s="1" t="s">
        <v>70</v>
      </c>
    </row>
    <row r="180" spans="1:8" ht="15">
      <c r="A180" s="42"/>
      <c r="B180" s="43"/>
      <c r="C180" s="44"/>
      <c r="D180" s="5" t="s">
        <v>7</v>
      </c>
      <c r="E180" s="5" t="s">
        <v>9</v>
      </c>
      <c r="F180" s="33">
        <v>837.77</v>
      </c>
      <c r="G180" s="32"/>
      <c r="H180" s="1" t="s">
        <v>70</v>
      </c>
    </row>
    <row r="181" spans="1:8" ht="15">
      <c r="A181" s="42">
        <v>89</v>
      </c>
      <c r="B181" s="43" t="s">
        <v>38</v>
      </c>
      <c r="C181" s="44">
        <v>8</v>
      </c>
      <c r="D181" s="5" t="s">
        <v>7</v>
      </c>
      <c r="E181" s="5" t="s">
        <v>11</v>
      </c>
      <c r="F181" s="33">
        <v>148.69</v>
      </c>
      <c r="G181" s="32">
        <v>12.94</v>
      </c>
      <c r="H181" s="1" t="s">
        <v>70</v>
      </c>
    </row>
    <row r="182" spans="1:8" ht="15">
      <c r="A182" s="42"/>
      <c r="B182" s="43"/>
      <c r="C182" s="44"/>
      <c r="D182" s="5" t="s">
        <v>7</v>
      </c>
      <c r="E182" s="5" t="s">
        <v>9</v>
      </c>
      <c r="F182" s="33">
        <v>300.75</v>
      </c>
      <c r="G182" s="32"/>
      <c r="H182" s="1" t="s">
        <v>70</v>
      </c>
    </row>
    <row r="184" spans="1:7" ht="15">
      <c r="A184" s="41" t="s">
        <v>39</v>
      </c>
      <c r="B184" s="41"/>
      <c r="C184" s="41"/>
      <c r="D184" s="41"/>
      <c r="E184" s="41"/>
      <c r="F184" s="41"/>
      <c r="G184" s="41"/>
    </row>
    <row r="189" spans="1:7" ht="15">
      <c r="A189" s="46">
        <v>62</v>
      </c>
      <c r="B189" s="47" t="s">
        <v>32</v>
      </c>
      <c r="C189" s="48">
        <v>20</v>
      </c>
      <c r="D189" s="28" t="s">
        <v>7</v>
      </c>
      <c r="E189" s="28" t="s">
        <v>8</v>
      </c>
      <c r="F189" s="29"/>
      <c r="G189" s="28"/>
    </row>
    <row r="190" spans="1:7" ht="15">
      <c r="A190" s="46"/>
      <c r="B190" s="47"/>
      <c r="C190" s="48"/>
      <c r="D190" s="28" t="s">
        <v>13</v>
      </c>
      <c r="E190" s="28" t="s">
        <v>9</v>
      </c>
      <c r="F190" s="46" t="s">
        <v>12</v>
      </c>
      <c r="G190" s="46"/>
    </row>
    <row r="191" spans="1:7" ht="15">
      <c r="A191" s="42">
        <v>61</v>
      </c>
      <c r="B191" s="43" t="s">
        <v>32</v>
      </c>
      <c r="C191" s="44">
        <v>8</v>
      </c>
      <c r="D191" s="5" t="s">
        <v>13</v>
      </c>
      <c r="E191" s="5" t="s">
        <v>8</v>
      </c>
      <c r="F191" s="42" t="s">
        <v>13</v>
      </c>
      <c r="G191" s="42"/>
    </row>
    <row r="192" spans="1:7" ht="15">
      <c r="A192" s="42"/>
      <c r="B192" s="43"/>
      <c r="C192" s="44"/>
      <c r="D192" s="5" t="s">
        <v>13</v>
      </c>
      <c r="E192" s="5" t="s">
        <v>9</v>
      </c>
      <c r="F192" s="42"/>
      <c r="G192" s="42"/>
    </row>
  </sheetData>
  <sheetProtection selectLockedCells="1" selectUnlockedCells="1"/>
  <mergeCells count="318">
    <mergeCell ref="A1:G1"/>
    <mergeCell ref="A2:A3"/>
    <mergeCell ref="B2:C2"/>
    <mergeCell ref="D2:D3"/>
    <mergeCell ref="E2:E3"/>
    <mergeCell ref="F2:F3"/>
    <mergeCell ref="G2:G3"/>
    <mergeCell ref="A5:A6"/>
    <mergeCell ref="B5:B6"/>
    <mergeCell ref="C5:C6"/>
    <mergeCell ref="A7:A8"/>
    <mergeCell ref="B7:B8"/>
    <mergeCell ref="C7:C8"/>
    <mergeCell ref="F8:G8"/>
    <mergeCell ref="A9:A10"/>
    <mergeCell ref="B9:B10"/>
    <mergeCell ref="C9:C10"/>
    <mergeCell ref="F10:G10"/>
    <mergeCell ref="A11:A12"/>
    <mergeCell ref="B11:B12"/>
    <mergeCell ref="C11:C12"/>
    <mergeCell ref="F12:G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F28:G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F36:G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F42:G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F48:G48"/>
    <mergeCell ref="A49:A50"/>
    <mergeCell ref="B49:B50"/>
    <mergeCell ref="C49:C50"/>
    <mergeCell ref="F50:G50"/>
    <mergeCell ref="A51:A52"/>
    <mergeCell ref="B51:B52"/>
    <mergeCell ref="C51:C52"/>
    <mergeCell ref="A53:A54"/>
    <mergeCell ref="B53:B54"/>
    <mergeCell ref="C53:C54"/>
    <mergeCell ref="F54:G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F60:G60"/>
    <mergeCell ref="A61:A62"/>
    <mergeCell ref="B61:B62"/>
    <mergeCell ref="C61:C62"/>
    <mergeCell ref="F62:G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F70:G70"/>
    <mergeCell ref="A71:A72"/>
    <mergeCell ref="B71:B72"/>
    <mergeCell ref="C71:C72"/>
    <mergeCell ref="F72:G72"/>
    <mergeCell ref="A73:A74"/>
    <mergeCell ref="B73:B74"/>
    <mergeCell ref="C73:C74"/>
    <mergeCell ref="A75:A76"/>
    <mergeCell ref="B75:B76"/>
    <mergeCell ref="C75:C76"/>
    <mergeCell ref="F76:G76"/>
    <mergeCell ref="A77:A78"/>
    <mergeCell ref="B77:B78"/>
    <mergeCell ref="C77:C78"/>
    <mergeCell ref="F78:G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F90:G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F97:G97"/>
    <mergeCell ref="F98:G98"/>
    <mergeCell ref="A99:A100"/>
    <mergeCell ref="B99:B100"/>
    <mergeCell ref="C99:C100"/>
    <mergeCell ref="F99:G99"/>
    <mergeCell ref="F100:G100"/>
    <mergeCell ref="A101:A102"/>
    <mergeCell ref="B101:B102"/>
    <mergeCell ref="C101:C102"/>
    <mergeCell ref="A103:A104"/>
    <mergeCell ref="B103:B104"/>
    <mergeCell ref="C103:C104"/>
    <mergeCell ref="F103:G103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F120:G120"/>
    <mergeCell ref="A121:A122"/>
    <mergeCell ref="B121:B122"/>
    <mergeCell ref="C121:C122"/>
    <mergeCell ref="F122:G122"/>
    <mergeCell ref="A123:A124"/>
    <mergeCell ref="B123:B124"/>
    <mergeCell ref="C123:C124"/>
    <mergeCell ref="A191:A192"/>
    <mergeCell ref="B191:B192"/>
    <mergeCell ref="C191:C192"/>
    <mergeCell ref="F191:G192"/>
    <mergeCell ref="A189:A190"/>
    <mergeCell ref="B189:B190"/>
    <mergeCell ref="C189:C190"/>
    <mergeCell ref="F190:G190"/>
    <mergeCell ref="A125:A126"/>
    <mergeCell ref="B125:B126"/>
    <mergeCell ref="C125:C126"/>
    <mergeCell ref="A127:A128"/>
    <mergeCell ref="B127:B128"/>
    <mergeCell ref="C127:C128"/>
    <mergeCell ref="A129:A130"/>
    <mergeCell ref="B129:B130"/>
    <mergeCell ref="C129:C130"/>
    <mergeCell ref="F129:G129"/>
    <mergeCell ref="A131:A132"/>
    <mergeCell ref="B131:B132"/>
    <mergeCell ref="C131:C132"/>
    <mergeCell ref="A133:A134"/>
    <mergeCell ref="B133:B134"/>
    <mergeCell ref="C133:C134"/>
    <mergeCell ref="F133:G133"/>
    <mergeCell ref="A135:A136"/>
    <mergeCell ref="B135:B136"/>
    <mergeCell ref="C135:C136"/>
    <mergeCell ref="F136:G136"/>
    <mergeCell ref="A137:A138"/>
    <mergeCell ref="B137:B138"/>
    <mergeCell ref="C137:C138"/>
    <mergeCell ref="A139:A140"/>
    <mergeCell ref="B139:B140"/>
    <mergeCell ref="C139:C140"/>
    <mergeCell ref="A141:A142"/>
    <mergeCell ref="B141:B142"/>
    <mergeCell ref="C141:C142"/>
    <mergeCell ref="A143:A144"/>
    <mergeCell ref="B143:B144"/>
    <mergeCell ref="C143:C144"/>
    <mergeCell ref="F143:G143"/>
    <mergeCell ref="F144:G144"/>
    <mergeCell ref="A145:A146"/>
    <mergeCell ref="B145:B146"/>
    <mergeCell ref="C145:C146"/>
    <mergeCell ref="F145:G145"/>
    <mergeCell ref="A147:A148"/>
    <mergeCell ref="B147:B148"/>
    <mergeCell ref="C147:C148"/>
    <mergeCell ref="A149:A150"/>
    <mergeCell ref="B149:B150"/>
    <mergeCell ref="C149:C150"/>
    <mergeCell ref="F150:G150"/>
    <mergeCell ref="A151:A152"/>
    <mergeCell ref="B151:B152"/>
    <mergeCell ref="C151:C152"/>
    <mergeCell ref="A153:A154"/>
    <mergeCell ref="B153:B154"/>
    <mergeCell ref="C153:C154"/>
    <mergeCell ref="F154:G154"/>
    <mergeCell ref="A155:A156"/>
    <mergeCell ref="B155:B156"/>
    <mergeCell ref="C155:C156"/>
    <mergeCell ref="A157:A158"/>
    <mergeCell ref="B157:B158"/>
    <mergeCell ref="C157:C158"/>
    <mergeCell ref="A159:A160"/>
    <mergeCell ref="B159:B160"/>
    <mergeCell ref="C159:C160"/>
    <mergeCell ref="A161:A162"/>
    <mergeCell ref="B161:B162"/>
    <mergeCell ref="C161:C162"/>
    <mergeCell ref="A163:A164"/>
    <mergeCell ref="B163:B164"/>
    <mergeCell ref="C163:C164"/>
    <mergeCell ref="A165:A166"/>
    <mergeCell ref="B165:B166"/>
    <mergeCell ref="C165:C166"/>
    <mergeCell ref="B173:B174"/>
    <mergeCell ref="C173:C174"/>
    <mergeCell ref="F174:G174"/>
    <mergeCell ref="A167:A168"/>
    <mergeCell ref="B167:B168"/>
    <mergeCell ref="C167:C168"/>
    <mergeCell ref="A169:A170"/>
    <mergeCell ref="B169:B170"/>
    <mergeCell ref="C169:C170"/>
    <mergeCell ref="B175:B176"/>
    <mergeCell ref="C175:C176"/>
    <mergeCell ref="A177:A178"/>
    <mergeCell ref="B177:B178"/>
    <mergeCell ref="C177:C178"/>
    <mergeCell ref="F169:G169"/>
    <mergeCell ref="A171:A172"/>
    <mergeCell ref="B171:B172"/>
    <mergeCell ref="C171:C172"/>
    <mergeCell ref="A173:A174"/>
    <mergeCell ref="F23:G23"/>
    <mergeCell ref="A184:G184"/>
    <mergeCell ref="F84:G84"/>
    <mergeCell ref="A179:A180"/>
    <mergeCell ref="B179:B180"/>
    <mergeCell ref="C179:C180"/>
    <mergeCell ref="A181:A182"/>
    <mergeCell ref="B181:B182"/>
    <mergeCell ref="C181:C182"/>
    <mergeCell ref="A175:A176"/>
  </mergeCells>
  <printOptions/>
  <pageMargins left="0.7083333333333334" right="0.7083333333333334" top="0.7875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view="pageBreakPreview" zoomScale="112" zoomScaleSheetLayoutView="112" zoomScalePageLayoutView="0" workbookViewId="0" topLeftCell="A1">
      <selection activeCell="I38" sqref="I38"/>
    </sheetView>
  </sheetViews>
  <sheetFormatPr defaultColWidth="9.140625" defaultRowHeight="12.75"/>
  <cols>
    <col min="1" max="1" width="3.8515625" style="1" customWidth="1"/>
    <col min="2" max="2" width="27.8515625" style="1" customWidth="1"/>
    <col min="3" max="3" width="6.28125" style="1" customWidth="1"/>
    <col min="4" max="4" width="10.28125" style="1" customWidth="1"/>
    <col min="5" max="5" width="9.140625" style="1" customWidth="1"/>
    <col min="6" max="6" width="15.00390625" style="1" customWidth="1"/>
    <col min="7" max="16384" width="9.140625" style="1" customWidth="1"/>
  </cols>
  <sheetData>
    <row r="1" spans="1:9" ht="65.25" customHeight="1">
      <c r="A1" s="56" t="s">
        <v>66</v>
      </c>
      <c r="B1" s="56"/>
      <c r="C1" s="56"/>
      <c r="D1" s="56"/>
      <c r="E1" s="56"/>
      <c r="F1" s="56"/>
      <c r="I1" s="30"/>
    </row>
    <row r="2" spans="1:6" ht="12.75" customHeight="1">
      <c r="A2" s="57" t="s">
        <v>0</v>
      </c>
      <c r="B2" s="58" t="s">
        <v>1</v>
      </c>
      <c r="C2" s="58"/>
      <c r="D2" s="58" t="s">
        <v>2</v>
      </c>
      <c r="E2" s="58" t="s">
        <v>3</v>
      </c>
      <c r="F2" s="59" t="s">
        <v>68</v>
      </c>
    </row>
    <row r="3" spans="1:6" ht="81" customHeight="1">
      <c r="A3" s="57"/>
      <c r="B3" s="6" t="s">
        <v>4</v>
      </c>
      <c r="C3" s="6" t="s">
        <v>5</v>
      </c>
      <c r="D3" s="58"/>
      <c r="E3" s="58"/>
      <c r="F3" s="59"/>
    </row>
    <row r="4" spans="1:6" ht="15">
      <c r="A4" s="6">
        <v>1</v>
      </c>
      <c r="B4" s="6">
        <v>2</v>
      </c>
      <c r="C4" s="6">
        <v>3</v>
      </c>
      <c r="D4" s="6">
        <v>4</v>
      </c>
      <c r="E4" s="6">
        <v>5</v>
      </c>
      <c r="F4" s="7">
        <v>6</v>
      </c>
    </row>
    <row r="5" spans="1:6" ht="15">
      <c r="A5" s="8">
        <v>1</v>
      </c>
      <c r="B5" s="9" t="s">
        <v>14</v>
      </c>
      <c r="C5" s="8">
        <v>3</v>
      </c>
      <c r="D5" s="8" t="s">
        <v>7</v>
      </c>
      <c r="E5" s="8" t="s">
        <v>9</v>
      </c>
      <c r="F5" s="11">
        <v>1334</v>
      </c>
    </row>
    <row r="6" spans="1:6" ht="15">
      <c r="A6" s="8">
        <v>2</v>
      </c>
      <c r="B6" s="9" t="s">
        <v>14</v>
      </c>
      <c r="C6" s="8">
        <v>5</v>
      </c>
      <c r="D6" s="8" t="s">
        <v>7</v>
      </c>
      <c r="E6" s="8" t="s">
        <v>9</v>
      </c>
      <c r="F6" s="11">
        <v>1329</v>
      </c>
    </row>
    <row r="7" spans="1:6" ht="15">
      <c r="A7" s="8">
        <v>3</v>
      </c>
      <c r="B7" s="9" t="s">
        <v>14</v>
      </c>
      <c r="C7" s="8">
        <v>9</v>
      </c>
      <c r="D7" s="8" t="s">
        <v>7</v>
      </c>
      <c r="E7" s="8" t="s">
        <v>9</v>
      </c>
      <c r="F7" s="11">
        <v>1667</v>
      </c>
    </row>
    <row r="8" spans="1:6" ht="15">
      <c r="A8" s="8">
        <v>4</v>
      </c>
      <c r="B8" s="9" t="s">
        <v>14</v>
      </c>
      <c r="C8" s="8">
        <v>11</v>
      </c>
      <c r="D8" s="8" t="s">
        <v>7</v>
      </c>
      <c r="E8" s="8" t="s">
        <v>9</v>
      </c>
      <c r="F8" s="11">
        <v>1573</v>
      </c>
    </row>
    <row r="9" spans="1:6" ht="15">
      <c r="A9" s="8">
        <v>5</v>
      </c>
      <c r="B9" s="9" t="s">
        <v>14</v>
      </c>
      <c r="C9" s="8">
        <v>14</v>
      </c>
      <c r="D9" s="8" t="s">
        <v>7</v>
      </c>
      <c r="E9" s="8" t="s">
        <v>9</v>
      </c>
      <c r="F9" s="11">
        <v>1802</v>
      </c>
    </row>
    <row r="10" spans="1:6" ht="15">
      <c r="A10" s="8">
        <v>6</v>
      </c>
      <c r="B10" s="9" t="s">
        <v>14</v>
      </c>
      <c r="C10" s="8">
        <v>21</v>
      </c>
      <c r="D10" s="8" t="s">
        <v>7</v>
      </c>
      <c r="E10" s="8" t="s">
        <v>9</v>
      </c>
      <c r="F10" s="11">
        <v>1551</v>
      </c>
    </row>
    <row r="11" spans="1:6" ht="15">
      <c r="A11" s="8">
        <v>7</v>
      </c>
      <c r="B11" s="12" t="s">
        <v>14</v>
      </c>
      <c r="C11" s="13">
        <v>22</v>
      </c>
      <c r="D11" s="8" t="s">
        <v>7</v>
      </c>
      <c r="E11" s="8" t="s">
        <v>9</v>
      </c>
      <c r="F11" s="11">
        <v>1288</v>
      </c>
    </row>
    <row r="12" spans="1:6" ht="15">
      <c r="A12" s="8">
        <v>8</v>
      </c>
      <c r="B12" s="9" t="s">
        <v>14</v>
      </c>
      <c r="C12" s="8">
        <v>23</v>
      </c>
      <c r="D12" s="8" t="s">
        <v>7</v>
      </c>
      <c r="E12" s="8" t="s">
        <v>9</v>
      </c>
      <c r="F12" s="11">
        <v>1473</v>
      </c>
    </row>
    <row r="13" spans="1:6" ht="15">
      <c r="A13" s="8">
        <v>9</v>
      </c>
      <c r="B13" s="12" t="s">
        <v>14</v>
      </c>
      <c r="C13" s="13">
        <v>29</v>
      </c>
      <c r="D13" s="8" t="s">
        <v>7</v>
      </c>
      <c r="E13" s="8" t="s">
        <v>9</v>
      </c>
      <c r="F13" s="8">
        <v>2153.3</v>
      </c>
    </row>
    <row r="14" spans="1:6" ht="15">
      <c r="A14" s="8">
        <v>10</v>
      </c>
      <c r="B14" s="9" t="s">
        <v>14</v>
      </c>
      <c r="C14" s="8">
        <v>45</v>
      </c>
      <c r="D14" s="8" t="s">
        <v>7</v>
      </c>
      <c r="E14" s="8" t="s">
        <v>9</v>
      </c>
      <c r="F14" s="11">
        <v>1190</v>
      </c>
    </row>
    <row r="15" spans="1:6" ht="15">
      <c r="A15" s="8">
        <v>11</v>
      </c>
      <c r="B15" s="9" t="s">
        <v>14</v>
      </c>
      <c r="C15" s="8">
        <v>47</v>
      </c>
      <c r="D15" s="8" t="s">
        <v>7</v>
      </c>
      <c r="E15" s="8" t="s">
        <v>9</v>
      </c>
      <c r="F15" s="11">
        <v>1395</v>
      </c>
    </row>
    <row r="16" spans="1:6" ht="15">
      <c r="A16" s="8">
        <v>12</v>
      </c>
      <c r="B16" s="9" t="s">
        <v>40</v>
      </c>
      <c r="C16" s="8">
        <v>2</v>
      </c>
      <c r="D16" s="8" t="s">
        <v>7</v>
      </c>
      <c r="E16" s="8" t="s">
        <v>9</v>
      </c>
      <c r="F16" s="11">
        <v>875</v>
      </c>
    </row>
    <row r="17" spans="1:6" ht="15">
      <c r="A17" s="8">
        <v>13</v>
      </c>
      <c r="B17" s="9" t="s">
        <v>40</v>
      </c>
      <c r="C17" s="8">
        <v>4</v>
      </c>
      <c r="D17" s="8" t="s">
        <v>7</v>
      </c>
      <c r="E17" s="8" t="s">
        <v>9</v>
      </c>
      <c r="F17" s="11">
        <v>325</v>
      </c>
    </row>
    <row r="18" spans="1:6" ht="15">
      <c r="A18" s="8">
        <v>14</v>
      </c>
      <c r="B18" s="9" t="s">
        <v>17</v>
      </c>
      <c r="C18" s="8">
        <v>5</v>
      </c>
      <c r="D18" s="8" t="s">
        <v>7</v>
      </c>
      <c r="E18" s="8" t="s">
        <v>9</v>
      </c>
      <c r="F18" s="11">
        <v>1136</v>
      </c>
    </row>
    <row r="19" spans="1:6" ht="15">
      <c r="A19" s="8">
        <v>15</v>
      </c>
      <c r="B19" s="9" t="s">
        <v>17</v>
      </c>
      <c r="C19" s="8">
        <v>8</v>
      </c>
      <c r="D19" s="8" t="s">
        <v>7</v>
      </c>
      <c r="E19" s="8" t="s">
        <v>9</v>
      </c>
      <c r="F19" s="11">
        <v>503</v>
      </c>
    </row>
    <row r="20" spans="1:6" ht="15">
      <c r="A20" s="8">
        <v>16</v>
      </c>
      <c r="B20" s="9" t="s">
        <v>17</v>
      </c>
      <c r="C20" s="8">
        <v>9</v>
      </c>
      <c r="D20" s="8" t="s">
        <v>7</v>
      </c>
      <c r="E20" s="8" t="s">
        <v>9</v>
      </c>
      <c r="F20" s="11">
        <v>1189</v>
      </c>
    </row>
    <row r="21" spans="1:6" ht="15">
      <c r="A21" s="8">
        <v>17</v>
      </c>
      <c r="B21" s="9" t="s">
        <v>17</v>
      </c>
      <c r="C21" s="8">
        <v>10</v>
      </c>
      <c r="D21" s="8" t="s">
        <v>7</v>
      </c>
      <c r="E21" s="8" t="s">
        <v>9</v>
      </c>
      <c r="F21" s="11">
        <v>415</v>
      </c>
    </row>
    <row r="22" spans="1:6" ht="15">
      <c r="A22" s="8">
        <v>18</v>
      </c>
      <c r="B22" s="9" t="s">
        <v>17</v>
      </c>
      <c r="C22" s="8">
        <v>11</v>
      </c>
      <c r="D22" s="8" t="s">
        <v>7</v>
      </c>
      <c r="E22" s="8" t="s">
        <v>9</v>
      </c>
      <c r="F22" s="11">
        <v>1094</v>
      </c>
    </row>
    <row r="23" spans="1:6" ht="15">
      <c r="A23" s="8">
        <v>19</v>
      </c>
      <c r="B23" s="9" t="s">
        <v>17</v>
      </c>
      <c r="C23" s="8">
        <v>13</v>
      </c>
      <c r="D23" s="8" t="s">
        <v>7</v>
      </c>
      <c r="E23" s="8" t="s">
        <v>9</v>
      </c>
      <c r="F23" s="11">
        <v>1093</v>
      </c>
    </row>
    <row r="24" spans="1:6" ht="15">
      <c r="A24" s="8">
        <v>20</v>
      </c>
      <c r="B24" s="9" t="s">
        <v>17</v>
      </c>
      <c r="C24" s="8">
        <v>17</v>
      </c>
      <c r="D24" s="8" t="s">
        <v>7</v>
      </c>
      <c r="E24" s="8" t="s">
        <v>9</v>
      </c>
      <c r="F24" s="11">
        <v>1038</v>
      </c>
    </row>
    <row r="25" spans="1:6" ht="15">
      <c r="A25" s="8">
        <v>21</v>
      </c>
      <c r="B25" s="9" t="s">
        <v>17</v>
      </c>
      <c r="C25" s="8" t="s">
        <v>41</v>
      </c>
      <c r="D25" s="8" t="s">
        <v>7</v>
      </c>
      <c r="E25" s="8" t="s">
        <v>9</v>
      </c>
      <c r="F25" s="11">
        <v>795</v>
      </c>
    </row>
    <row r="26" spans="1:6" ht="15">
      <c r="A26" s="8">
        <v>22</v>
      </c>
      <c r="B26" s="9" t="s">
        <v>17</v>
      </c>
      <c r="C26" s="8" t="s">
        <v>42</v>
      </c>
      <c r="D26" s="8" t="s">
        <v>7</v>
      </c>
      <c r="E26" s="8" t="s">
        <v>9</v>
      </c>
      <c r="F26" s="11">
        <v>815</v>
      </c>
    </row>
    <row r="27" spans="1:6" ht="15">
      <c r="A27" s="8">
        <v>23</v>
      </c>
      <c r="B27" s="9" t="s">
        <v>17</v>
      </c>
      <c r="C27" s="8">
        <v>25</v>
      </c>
      <c r="D27" s="8" t="s">
        <v>7</v>
      </c>
      <c r="E27" s="8" t="s">
        <v>9</v>
      </c>
      <c r="F27" s="11">
        <v>576</v>
      </c>
    </row>
    <row r="28" spans="1:6" ht="15">
      <c r="A28" s="8">
        <v>24</v>
      </c>
      <c r="B28" s="10" t="s">
        <v>43</v>
      </c>
      <c r="C28" s="8">
        <v>37</v>
      </c>
      <c r="D28" s="8" t="s">
        <v>7</v>
      </c>
      <c r="E28" s="8" t="s">
        <v>9</v>
      </c>
      <c r="F28" s="14">
        <v>1314.4</v>
      </c>
    </row>
    <row r="29" spans="1:6" ht="15">
      <c r="A29" s="8">
        <v>25</v>
      </c>
      <c r="B29" s="9" t="s">
        <v>17</v>
      </c>
      <c r="C29" s="15">
        <v>47</v>
      </c>
      <c r="D29" s="8" t="s">
        <v>7</v>
      </c>
      <c r="E29" s="8" t="s">
        <v>9</v>
      </c>
      <c r="F29" s="16">
        <v>2042.1</v>
      </c>
    </row>
    <row r="30" spans="1:6" ht="15">
      <c r="A30" s="8">
        <v>26</v>
      </c>
      <c r="B30" s="9" t="s">
        <v>17</v>
      </c>
      <c r="C30" s="8">
        <v>49</v>
      </c>
      <c r="D30" s="8" t="s">
        <v>7</v>
      </c>
      <c r="E30" s="8" t="s">
        <v>9</v>
      </c>
      <c r="F30" s="11">
        <v>1484</v>
      </c>
    </row>
    <row r="31" spans="1:6" ht="15">
      <c r="A31" s="8">
        <v>27</v>
      </c>
      <c r="B31" s="9" t="s">
        <v>17</v>
      </c>
      <c r="C31" s="8">
        <v>51</v>
      </c>
      <c r="D31" s="8" t="s">
        <v>7</v>
      </c>
      <c r="E31" s="8" t="s">
        <v>9</v>
      </c>
      <c r="F31" s="11">
        <v>1470</v>
      </c>
    </row>
    <row r="32" spans="1:6" ht="15">
      <c r="A32" s="8">
        <v>28</v>
      </c>
      <c r="B32" s="9" t="s">
        <v>17</v>
      </c>
      <c r="C32" s="8">
        <v>53</v>
      </c>
      <c r="D32" s="8" t="s">
        <v>7</v>
      </c>
      <c r="E32" s="8" t="s">
        <v>9</v>
      </c>
      <c r="F32" s="11">
        <v>1739</v>
      </c>
    </row>
    <row r="33" spans="1:6" ht="15">
      <c r="A33" s="8">
        <v>29</v>
      </c>
      <c r="B33" s="9" t="s">
        <v>17</v>
      </c>
      <c r="C33" s="15">
        <v>55</v>
      </c>
      <c r="D33" s="8" t="s">
        <v>7</v>
      </c>
      <c r="E33" s="8" t="s">
        <v>9</v>
      </c>
      <c r="F33" s="16">
        <v>2038.93</v>
      </c>
    </row>
    <row r="34" spans="1:6" ht="15">
      <c r="A34" s="8">
        <v>30</v>
      </c>
      <c r="B34" s="9" t="s">
        <v>17</v>
      </c>
      <c r="C34" s="8" t="s">
        <v>45</v>
      </c>
      <c r="D34" s="8" t="s">
        <v>7</v>
      </c>
      <c r="E34" s="8" t="s">
        <v>9</v>
      </c>
      <c r="F34" s="11">
        <v>658</v>
      </c>
    </row>
    <row r="35" spans="1:6" ht="15">
      <c r="A35" s="8">
        <v>31</v>
      </c>
      <c r="B35" s="9" t="s">
        <v>17</v>
      </c>
      <c r="C35" s="8">
        <v>84</v>
      </c>
      <c r="D35" s="8" t="s">
        <v>7</v>
      </c>
      <c r="E35" s="8" t="s">
        <v>9</v>
      </c>
      <c r="F35" s="11">
        <v>850</v>
      </c>
    </row>
    <row r="36" spans="1:6" ht="15">
      <c r="A36" s="8">
        <v>32</v>
      </c>
      <c r="B36" s="9" t="s">
        <v>17</v>
      </c>
      <c r="C36" s="8">
        <v>86</v>
      </c>
      <c r="D36" s="8" t="s">
        <v>7</v>
      </c>
      <c r="E36" s="8" t="s">
        <v>9</v>
      </c>
      <c r="F36" s="11">
        <v>1801</v>
      </c>
    </row>
    <row r="37" spans="1:6" ht="15">
      <c r="A37" s="8">
        <v>33</v>
      </c>
      <c r="B37" s="9" t="s">
        <v>17</v>
      </c>
      <c r="C37" s="8">
        <v>101</v>
      </c>
      <c r="D37" s="8" t="s">
        <v>7</v>
      </c>
      <c r="E37" s="8" t="s">
        <v>9</v>
      </c>
      <c r="F37" s="11">
        <v>349</v>
      </c>
    </row>
    <row r="38" spans="1:6" ht="15">
      <c r="A38" s="8">
        <v>34</v>
      </c>
      <c r="B38" s="9" t="s">
        <v>17</v>
      </c>
      <c r="C38" s="8">
        <v>103</v>
      </c>
      <c r="D38" s="8" t="s">
        <v>7</v>
      </c>
      <c r="E38" s="8" t="s">
        <v>9</v>
      </c>
      <c r="F38" s="11">
        <v>121</v>
      </c>
    </row>
    <row r="39" spans="1:6" ht="15">
      <c r="A39" s="8">
        <v>35</v>
      </c>
      <c r="B39" s="9" t="s">
        <v>46</v>
      </c>
      <c r="C39" s="8">
        <v>4</v>
      </c>
      <c r="D39" s="8" t="s">
        <v>7</v>
      </c>
      <c r="E39" s="8" t="s">
        <v>9</v>
      </c>
      <c r="F39" s="11">
        <v>186</v>
      </c>
    </row>
    <row r="40" spans="1:6" ht="15">
      <c r="A40" s="8">
        <v>36</v>
      </c>
      <c r="B40" s="9" t="s">
        <v>46</v>
      </c>
      <c r="C40" s="8">
        <v>6</v>
      </c>
      <c r="D40" s="8" t="s">
        <v>7</v>
      </c>
      <c r="E40" s="8" t="s">
        <v>9</v>
      </c>
      <c r="F40" s="11">
        <v>118</v>
      </c>
    </row>
    <row r="41" spans="1:6" ht="15">
      <c r="A41" s="8">
        <v>37</v>
      </c>
      <c r="B41" s="9" t="s">
        <v>46</v>
      </c>
      <c r="C41" s="8">
        <v>16</v>
      </c>
      <c r="D41" s="8" t="s">
        <v>7</v>
      </c>
      <c r="E41" s="8" t="s">
        <v>9</v>
      </c>
      <c r="F41" s="11">
        <v>769</v>
      </c>
    </row>
    <row r="42" spans="1:6" ht="15">
      <c r="A42" s="8">
        <v>38</v>
      </c>
      <c r="B42" s="9" t="s">
        <v>46</v>
      </c>
      <c r="C42" s="8">
        <v>25</v>
      </c>
      <c r="D42" s="8" t="s">
        <v>7</v>
      </c>
      <c r="E42" s="8" t="s">
        <v>9</v>
      </c>
      <c r="F42" s="11">
        <v>860</v>
      </c>
    </row>
    <row r="43" spans="1:6" ht="15">
      <c r="A43" s="8">
        <v>39</v>
      </c>
      <c r="B43" s="9" t="s">
        <v>47</v>
      </c>
      <c r="C43" s="8">
        <v>14</v>
      </c>
      <c r="D43" s="8" t="s">
        <v>7</v>
      </c>
      <c r="E43" s="8" t="s">
        <v>9</v>
      </c>
      <c r="F43" s="11">
        <v>1829</v>
      </c>
    </row>
    <row r="44" spans="1:6" ht="15">
      <c r="A44" s="8">
        <v>40</v>
      </c>
      <c r="B44" s="9" t="s">
        <v>47</v>
      </c>
      <c r="C44" s="8">
        <v>22</v>
      </c>
      <c r="D44" s="8" t="s">
        <v>7</v>
      </c>
      <c r="E44" s="8" t="s">
        <v>9</v>
      </c>
      <c r="F44" s="11">
        <v>1216</v>
      </c>
    </row>
    <row r="45" spans="1:6" ht="15">
      <c r="A45" s="8">
        <v>41</v>
      </c>
      <c r="B45" s="9" t="s">
        <v>47</v>
      </c>
      <c r="C45" s="8">
        <v>24</v>
      </c>
      <c r="D45" s="8" t="s">
        <v>7</v>
      </c>
      <c r="E45" s="8" t="s">
        <v>9</v>
      </c>
      <c r="F45" s="11">
        <v>1039</v>
      </c>
    </row>
    <row r="46" spans="1:6" ht="15">
      <c r="A46" s="8">
        <v>42</v>
      </c>
      <c r="B46" s="9" t="s">
        <v>48</v>
      </c>
      <c r="C46" s="8">
        <v>2</v>
      </c>
      <c r="D46" s="8" t="s">
        <v>7</v>
      </c>
      <c r="E46" s="8" t="s">
        <v>9</v>
      </c>
      <c r="F46" s="11">
        <v>863</v>
      </c>
    </row>
    <row r="47" spans="1:6" ht="15">
      <c r="A47" s="8">
        <v>43</v>
      </c>
      <c r="B47" s="9" t="s">
        <v>48</v>
      </c>
      <c r="C47" s="8">
        <v>4</v>
      </c>
      <c r="D47" s="8" t="s">
        <v>7</v>
      </c>
      <c r="E47" s="8" t="s">
        <v>9</v>
      </c>
      <c r="F47" s="11">
        <v>960</v>
      </c>
    </row>
    <row r="48" spans="1:6" ht="15">
      <c r="A48" s="8">
        <v>44</v>
      </c>
      <c r="B48" s="9" t="s">
        <v>48</v>
      </c>
      <c r="C48" s="8">
        <v>10</v>
      </c>
      <c r="D48" s="8" t="s">
        <v>7</v>
      </c>
      <c r="E48" s="8" t="s">
        <v>9</v>
      </c>
      <c r="F48" s="11">
        <v>1379</v>
      </c>
    </row>
    <row r="49" spans="1:6" ht="15">
      <c r="A49" s="8">
        <v>45</v>
      </c>
      <c r="B49" s="9" t="s">
        <v>21</v>
      </c>
      <c r="C49" s="8">
        <v>2</v>
      </c>
      <c r="D49" s="8" t="s">
        <v>7</v>
      </c>
      <c r="E49" s="8" t="s">
        <v>9</v>
      </c>
      <c r="F49" s="11">
        <v>1338</v>
      </c>
    </row>
    <row r="50" spans="1:6" ht="15">
      <c r="A50" s="8">
        <v>46</v>
      </c>
      <c r="B50" s="9" t="s">
        <v>21</v>
      </c>
      <c r="C50" s="8">
        <v>6</v>
      </c>
      <c r="D50" s="8" t="s">
        <v>7</v>
      </c>
      <c r="E50" s="8" t="s">
        <v>9</v>
      </c>
      <c r="F50" s="11">
        <v>1205</v>
      </c>
    </row>
    <row r="51" spans="1:6" ht="15">
      <c r="A51" s="8">
        <v>47</v>
      </c>
      <c r="B51" s="10" t="s">
        <v>25</v>
      </c>
      <c r="C51" s="8">
        <v>9</v>
      </c>
      <c r="D51" s="8" t="s">
        <v>7</v>
      </c>
      <c r="E51" s="8" t="s">
        <v>9</v>
      </c>
      <c r="F51" s="11">
        <v>709</v>
      </c>
    </row>
    <row r="52" spans="1:6" ht="15">
      <c r="A52" s="8">
        <v>48</v>
      </c>
      <c r="B52" s="10" t="s">
        <v>25</v>
      </c>
      <c r="C52" s="13">
        <v>15</v>
      </c>
      <c r="D52" s="8" t="s">
        <v>7</v>
      </c>
      <c r="E52" s="8" t="s">
        <v>9</v>
      </c>
      <c r="F52" s="11">
        <v>592</v>
      </c>
    </row>
    <row r="53" spans="1:6" ht="15">
      <c r="A53" s="8">
        <v>49</v>
      </c>
      <c r="B53" s="10" t="s">
        <v>25</v>
      </c>
      <c r="C53" s="13">
        <v>21</v>
      </c>
      <c r="D53" s="8" t="s">
        <v>7</v>
      </c>
      <c r="E53" s="8" t="s">
        <v>9</v>
      </c>
      <c r="F53" s="11">
        <v>506</v>
      </c>
    </row>
    <row r="54" spans="1:6" ht="15">
      <c r="A54" s="8">
        <v>50</v>
      </c>
      <c r="B54" s="10" t="s">
        <v>25</v>
      </c>
      <c r="C54" s="13">
        <v>25</v>
      </c>
      <c r="D54" s="8" t="s">
        <v>7</v>
      </c>
      <c r="E54" s="8" t="s">
        <v>9</v>
      </c>
      <c r="F54" s="11">
        <v>346</v>
      </c>
    </row>
    <row r="55" spans="1:6" ht="15">
      <c r="A55" s="8">
        <v>51</v>
      </c>
      <c r="B55" s="10" t="s">
        <v>25</v>
      </c>
      <c r="C55" s="13">
        <v>29</v>
      </c>
      <c r="D55" s="8" t="s">
        <v>7</v>
      </c>
      <c r="E55" s="8" t="s">
        <v>9</v>
      </c>
      <c r="F55" s="11">
        <v>243</v>
      </c>
    </row>
    <row r="56" spans="1:6" ht="15">
      <c r="A56" s="8">
        <v>52</v>
      </c>
      <c r="B56" s="10" t="s">
        <v>25</v>
      </c>
      <c r="C56" s="13">
        <v>199</v>
      </c>
      <c r="D56" s="8" t="s">
        <v>7</v>
      </c>
      <c r="E56" s="8" t="s">
        <v>9</v>
      </c>
      <c r="F56" s="11">
        <v>1317</v>
      </c>
    </row>
    <row r="57" spans="1:6" ht="15">
      <c r="A57" s="8">
        <v>53</v>
      </c>
      <c r="B57" s="10" t="s">
        <v>50</v>
      </c>
      <c r="C57" s="8">
        <v>9</v>
      </c>
      <c r="D57" s="8" t="s">
        <v>7</v>
      </c>
      <c r="E57" s="8" t="s">
        <v>9</v>
      </c>
      <c r="F57" s="11">
        <v>408</v>
      </c>
    </row>
    <row r="58" spans="1:6" ht="15">
      <c r="A58" s="8">
        <v>54</v>
      </c>
      <c r="B58" s="9" t="s">
        <v>51</v>
      </c>
      <c r="C58" s="8">
        <v>4</v>
      </c>
      <c r="D58" s="8" t="s">
        <v>7</v>
      </c>
      <c r="E58" s="8" t="s">
        <v>9</v>
      </c>
      <c r="F58" s="11">
        <v>353</v>
      </c>
    </row>
    <row r="59" spans="1:6" ht="15">
      <c r="A59" s="8">
        <v>55</v>
      </c>
      <c r="B59" s="9" t="s">
        <v>51</v>
      </c>
      <c r="C59" s="8">
        <v>5</v>
      </c>
      <c r="D59" s="8" t="s">
        <v>7</v>
      </c>
      <c r="E59" s="8" t="s">
        <v>9</v>
      </c>
      <c r="F59" s="11">
        <v>195</v>
      </c>
    </row>
    <row r="60" spans="1:6" ht="15">
      <c r="A60" s="8">
        <v>56</v>
      </c>
      <c r="B60" s="9" t="s">
        <v>52</v>
      </c>
      <c r="C60" s="8">
        <v>27</v>
      </c>
      <c r="D60" s="8" t="s">
        <v>7</v>
      </c>
      <c r="E60" s="8" t="s">
        <v>9</v>
      </c>
      <c r="F60" s="11">
        <v>137</v>
      </c>
    </row>
    <row r="61" spans="1:6" ht="15">
      <c r="A61" s="8">
        <v>57</v>
      </c>
      <c r="B61" s="9" t="s">
        <v>52</v>
      </c>
      <c r="C61" s="8">
        <v>29</v>
      </c>
      <c r="D61" s="8" t="s">
        <v>7</v>
      </c>
      <c r="E61" s="8" t="s">
        <v>9</v>
      </c>
      <c r="F61" s="11">
        <v>207</v>
      </c>
    </row>
    <row r="62" spans="1:6" ht="15">
      <c r="A62" s="8">
        <v>58</v>
      </c>
      <c r="B62" s="9" t="s">
        <v>53</v>
      </c>
      <c r="C62" s="8">
        <v>4</v>
      </c>
      <c r="D62" s="8" t="s">
        <v>7</v>
      </c>
      <c r="E62" s="8" t="s">
        <v>9</v>
      </c>
      <c r="F62" s="11">
        <v>720</v>
      </c>
    </row>
    <row r="63" spans="1:6" ht="15">
      <c r="A63" s="8">
        <v>59</v>
      </c>
      <c r="B63" s="9" t="s">
        <v>54</v>
      </c>
      <c r="C63" s="8">
        <v>1</v>
      </c>
      <c r="D63" s="8" t="s">
        <v>7</v>
      </c>
      <c r="E63" s="8" t="s">
        <v>9</v>
      </c>
      <c r="F63" s="11">
        <v>512</v>
      </c>
    </row>
    <row r="64" spans="1:6" ht="15">
      <c r="A64" s="8">
        <v>60</v>
      </c>
      <c r="B64" s="9" t="s">
        <v>54</v>
      </c>
      <c r="C64" s="8">
        <v>14</v>
      </c>
      <c r="D64" s="8" t="s">
        <v>7</v>
      </c>
      <c r="E64" s="8" t="s">
        <v>9</v>
      </c>
      <c r="F64" s="11">
        <v>251</v>
      </c>
    </row>
    <row r="65" spans="1:6" ht="15">
      <c r="A65" s="8">
        <v>61</v>
      </c>
      <c r="B65" s="9" t="s">
        <v>54</v>
      </c>
      <c r="C65" s="8">
        <v>16</v>
      </c>
      <c r="D65" s="8" t="s">
        <v>7</v>
      </c>
      <c r="E65" s="8" t="s">
        <v>9</v>
      </c>
      <c r="F65" s="11">
        <v>444</v>
      </c>
    </row>
    <row r="66" spans="1:6" ht="15">
      <c r="A66" s="8">
        <v>62</v>
      </c>
      <c r="B66" s="9" t="s">
        <v>55</v>
      </c>
      <c r="C66" s="8">
        <v>5</v>
      </c>
      <c r="D66" s="8" t="s">
        <v>7</v>
      </c>
      <c r="E66" s="8" t="s">
        <v>9</v>
      </c>
      <c r="F66" s="11">
        <v>275</v>
      </c>
    </row>
    <row r="67" spans="1:6" ht="15">
      <c r="A67" s="8">
        <v>63</v>
      </c>
      <c r="B67" s="10" t="s">
        <v>56</v>
      </c>
      <c r="C67" s="13">
        <v>2</v>
      </c>
      <c r="D67" s="8" t="s">
        <v>7</v>
      </c>
      <c r="E67" s="8" t="s">
        <v>9</v>
      </c>
      <c r="F67" s="11">
        <v>1020</v>
      </c>
    </row>
    <row r="68" spans="1:6" ht="15">
      <c r="A68" s="8">
        <v>64</v>
      </c>
      <c r="B68" s="10" t="s">
        <v>56</v>
      </c>
      <c r="C68" s="13">
        <v>4</v>
      </c>
      <c r="D68" s="8" t="s">
        <v>7</v>
      </c>
      <c r="E68" s="8" t="s">
        <v>9</v>
      </c>
      <c r="F68" s="11">
        <v>642</v>
      </c>
    </row>
    <row r="69" spans="1:6" ht="15">
      <c r="A69" s="8">
        <v>65</v>
      </c>
      <c r="B69" s="10" t="s">
        <v>56</v>
      </c>
      <c r="C69" s="13">
        <v>6</v>
      </c>
      <c r="D69" s="8" t="s">
        <v>7</v>
      </c>
      <c r="E69" s="8" t="s">
        <v>9</v>
      </c>
      <c r="F69" s="11">
        <v>1575</v>
      </c>
    </row>
    <row r="70" spans="1:6" ht="15">
      <c r="A70" s="8">
        <v>66</v>
      </c>
      <c r="B70" s="10" t="s">
        <v>56</v>
      </c>
      <c r="C70" s="13">
        <v>8</v>
      </c>
      <c r="D70" s="8" t="s">
        <v>7</v>
      </c>
      <c r="E70" s="8" t="s">
        <v>9</v>
      </c>
      <c r="F70" s="11">
        <v>613</v>
      </c>
    </row>
    <row r="71" spans="1:6" ht="15">
      <c r="A71" s="8">
        <v>67</v>
      </c>
      <c r="B71" s="10" t="s">
        <v>56</v>
      </c>
      <c r="C71" s="13">
        <v>10</v>
      </c>
      <c r="D71" s="8" t="s">
        <v>7</v>
      </c>
      <c r="E71" s="8" t="s">
        <v>9</v>
      </c>
      <c r="F71" s="11">
        <v>953</v>
      </c>
    </row>
    <row r="72" spans="1:6" ht="15">
      <c r="A72" s="8">
        <v>68</v>
      </c>
      <c r="B72" s="10" t="s">
        <v>57</v>
      </c>
      <c r="C72" s="13">
        <v>4</v>
      </c>
      <c r="D72" s="8" t="s">
        <v>7</v>
      </c>
      <c r="E72" s="8" t="s">
        <v>9</v>
      </c>
      <c r="F72" s="11">
        <v>465</v>
      </c>
    </row>
    <row r="73" spans="1:6" ht="15">
      <c r="A73" s="8">
        <v>69</v>
      </c>
      <c r="B73" s="17" t="s">
        <v>58</v>
      </c>
      <c r="C73" s="13">
        <v>1</v>
      </c>
      <c r="D73" s="8" t="s">
        <v>7</v>
      </c>
      <c r="E73" s="8" t="s">
        <v>9</v>
      </c>
      <c r="F73" s="11">
        <v>235</v>
      </c>
    </row>
    <row r="74" spans="1:6" ht="15">
      <c r="A74" s="8">
        <v>70</v>
      </c>
      <c r="B74" s="17" t="s">
        <v>58</v>
      </c>
      <c r="C74" s="13">
        <v>2</v>
      </c>
      <c r="D74" s="8" t="s">
        <v>7</v>
      </c>
      <c r="E74" s="8" t="s">
        <v>9</v>
      </c>
      <c r="F74" s="11">
        <v>89</v>
      </c>
    </row>
    <row r="75" spans="1:6" ht="15">
      <c r="A75" s="8">
        <v>71</v>
      </c>
      <c r="B75" s="17" t="s">
        <v>58</v>
      </c>
      <c r="C75" s="13" t="s">
        <v>59</v>
      </c>
      <c r="D75" s="8" t="s">
        <v>7</v>
      </c>
      <c r="E75" s="8" t="s">
        <v>9</v>
      </c>
      <c r="F75" s="11">
        <v>221</v>
      </c>
    </row>
    <row r="76" spans="1:6" ht="15">
      <c r="A76" s="8">
        <v>72</v>
      </c>
      <c r="B76" s="17" t="s">
        <v>58</v>
      </c>
      <c r="C76" s="13">
        <v>3</v>
      </c>
      <c r="D76" s="8" t="s">
        <v>7</v>
      </c>
      <c r="E76" s="8" t="s">
        <v>9</v>
      </c>
      <c r="F76" s="11">
        <v>245</v>
      </c>
    </row>
    <row r="77" spans="1:6" ht="15">
      <c r="A77" s="8">
        <v>73</v>
      </c>
      <c r="B77" s="17" t="s">
        <v>58</v>
      </c>
      <c r="C77" s="13">
        <v>4</v>
      </c>
      <c r="D77" s="8" t="s">
        <v>7</v>
      </c>
      <c r="E77" s="8" t="s">
        <v>9</v>
      </c>
      <c r="F77" s="11">
        <v>335</v>
      </c>
    </row>
    <row r="78" spans="1:6" ht="15">
      <c r="A78" s="8">
        <v>74</v>
      </c>
      <c r="B78" s="17" t="s">
        <v>58</v>
      </c>
      <c r="C78" s="13">
        <v>23</v>
      </c>
      <c r="D78" s="8" t="s">
        <v>7</v>
      </c>
      <c r="E78" s="8" t="s">
        <v>9</v>
      </c>
      <c r="F78" s="11">
        <v>186</v>
      </c>
    </row>
    <row r="79" spans="1:6" ht="15">
      <c r="A79" s="8">
        <v>75</v>
      </c>
      <c r="B79" s="17" t="s">
        <v>58</v>
      </c>
      <c r="C79" s="13">
        <v>25</v>
      </c>
      <c r="D79" s="8" t="s">
        <v>7</v>
      </c>
      <c r="E79" s="8" t="s">
        <v>9</v>
      </c>
      <c r="F79" s="11">
        <v>181</v>
      </c>
    </row>
    <row r="80" spans="1:6" ht="15">
      <c r="A80" s="8">
        <v>76</v>
      </c>
      <c r="B80" s="17" t="s">
        <v>58</v>
      </c>
      <c r="C80" s="13">
        <v>27</v>
      </c>
      <c r="D80" s="8" t="s">
        <v>7</v>
      </c>
      <c r="E80" s="8" t="s">
        <v>9</v>
      </c>
      <c r="F80" s="11">
        <v>186</v>
      </c>
    </row>
    <row r="81" spans="1:6" ht="15">
      <c r="A81" s="8">
        <v>77</v>
      </c>
      <c r="B81" s="17" t="s">
        <v>58</v>
      </c>
      <c r="C81" s="13">
        <v>29</v>
      </c>
      <c r="D81" s="8" t="s">
        <v>7</v>
      </c>
      <c r="E81" s="8" t="s">
        <v>9</v>
      </c>
      <c r="F81" s="11">
        <v>159</v>
      </c>
    </row>
    <row r="82" spans="1:6" ht="15">
      <c r="A82" s="8">
        <v>78</v>
      </c>
      <c r="B82" s="17" t="s">
        <v>58</v>
      </c>
      <c r="C82" s="8">
        <v>5</v>
      </c>
      <c r="D82" s="8" t="s">
        <v>7</v>
      </c>
      <c r="E82" s="8" t="s">
        <v>9</v>
      </c>
      <c r="F82" s="16">
        <v>192.88</v>
      </c>
    </row>
    <row r="83" spans="1:6" ht="15">
      <c r="A83" s="8">
        <v>79</v>
      </c>
      <c r="B83" s="17" t="s">
        <v>58</v>
      </c>
      <c r="C83" s="8">
        <v>7</v>
      </c>
      <c r="D83" s="8" t="s">
        <v>7</v>
      </c>
      <c r="E83" s="8" t="s">
        <v>9</v>
      </c>
      <c r="F83" s="16">
        <v>189.07</v>
      </c>
    </row>
    <row r="84" spans="1:6" ht="15">
      <c r="A84" s="8">
        <v>80</v>
      </c>
      <c r="B84" s="10" t="s">
        <v>60</v>
      </c>
      <c r="C84" s="13">
        <v>4</v>
      </c>
      <c r="D84" s="8" t="s">
        <v>7</v>
      </c>
      <c r="E84" s="8" t="s">
        <v>9</v>
      </c>
      <c r="F84" s="11">
        <v>1045</v>
      </c>
    </row>
    <row r="85" spans="1:6" ht="15">
      <c r="A85" s="8">
        <v>81</v>
      </c>
      <c r="B85" s="10" t="s">
        <v>60</v>
      </c>
      <c r="C85" s="13">
        <v>7</v>
      </c>
      <c r="D85" s="8" t="s">
        <v>7</v>
      </c>
      <c r="E85" s="8" t="s">
        <v>9</v>
      </c>
      <c r="F85" s="11">
        <v>1251</v>
      </c>
    </row>
    <row r="86" spans="1:6" ht="15">
      <c r="A86" s="8">
        <v>82</v>
      </c>
      <c r="B86" s="10" t="s">
        <v>60</v>
      </c>
      <c r="C86" s="13">
        <v>10</v>
      </c>
      <c r="D86" s="8" t="s">
        <v>7</v>
      </c>
      <c r="E86" s="8" t="s">
        <v>9</v>
      </c>
      <c r="F86" s="11">
        <v>1145</v>
      </c>
    </row>
    <row r="87" spans="1:6" ht="15">
      <c r="A87" s="8">
        <v>83</v>
      </c>
      <c r="B87" s="10" t="s">
        <v>60</v>
      </c>
      <c r="C87" s="13" t="s">
        <v>61</v>
      </c>
      <c r="D87" s="8" t="s">
        <v>7</v>
      </c>
      <c r="E87" s="8" t="s">
        <v>9</v>
      </c>
      <c r="F87" s="11">
        <v>745</v>
      </c>
    </row>
    <row r="88" spans="1:6" ht="15">
      <c r="A88" s="8">
        <v>84</v>
      </c>
      <c r="B88" s="10" t="s">
        <v>60</v>
      </c>
      <c r="C88" s="13">
        <v>13</v>
      </c>
      <c r="D88" s="8" t="s">
        <v>7</v>
      </c>
      <c r="E88" s="8" t="s">
        <v>9</v>
      </c>
      <c r="F88" s="11">
        <v>1768</v>
      </c>
    </row>
    <row r="89" spans="1:6" ht="15">
      <c r="A89" s="8">
        <v>85</v>
      </c>
      <c r="B89" s="9" t="s">
        <v>23</v>
      </c>
      <c r="C89" s="8">
        <v>14</v>
      </c>
      <c r="D89" s="8" t="s">
        <v>7</v>
      </c>
      <c r="E89" s="8" t="s">
        <v>9</v>
      </c>
      <c r="F89" s="11">
        <v>655</v>
      </c>
    </row>
    <row r="90" spans="1:6" ht="15">
      <c r="A90" s="8">
        <v>86</v>
      </c>
      <c r="B90" s="9" t="s">
        <v>23</v>
      </c>
      <c r="C90" s="8">
        <v>18</v>
      </c>
      <c r="D90" s="8" t="s">
        <v>7</v>
      </c>
      <c r="E90" s="8" t="s">
        <v>9</v>
      </c>
      <c r="F90" s="11">
        <v>840</v>
      </c>
    </row>
    <row r="91" spans="1:6" ht="15">
      <c r="A91" s="8">
        <v>87</v>
      </c>
      <c r="B91" s="12" t="s">
        <v>23</v>
      </c>
      <c r="C91" s="13">
        <v>20</v>
      </c>
      <c r="D91" s="8" t="s">
        <v>7</v>
      </c>
      <c r="E91" s="8" t="s">
        <v>9</v>
      </c>
      <c r="F91" s="16">
        <v>1200.68</v>
      </c>
    </row>
    <row r="92" spans="1:6" ht="15">
      <c r="A92" s="8">
        <v>88</v>
      </c>
      <c r="B92" s="9" t="s">
        <v>23</v>
      </c>
      <c r="C92" s="13">
        <v>22</v>
      </c>
      <c r="D92" s="8" t="s">
        <v>7</v>
      </c>
      <c r="E92" s="8" t="s">
        <v>9</v>
      </c>
      <c r="F92" s="11">
        <v>542</v>
      </c>
    </row>
    <row r="93" spans="1:6" ht="15">
      <c r="A93" s="8">
        <v>89</v>
      </c>
      <c r="B93" s="9" t="s">
        <v>23</v>
      </c>
      <c r="C93" s="13">
        <v>23</v>
      </c>
      <c r="D93" s="8" t="s">
        <v>7</v>
      </c>
      <c r="E93" s="8" t="s">
        <v>9</v>
      </c>
      <c r="F93" s="11">
        <v>1750</v>
      </c>
    </row>
    <row r="94" spans="1:6" ht="15">
      <c r="A94" s="8">
        <v>90</v>
      </c>
      <c r="B94" s="9" t="s">
        <v>23</v>
      </c>
      <c r="C94" s="8">
        <v>24</v>
      </c>
      <c r="D94" s="8" t="s">
        <v>7</v>
      </c>
      <c r="E94" s="8" t="s">
        <v>9</v>
      </c>
      <c r="F94" s="11">
        <v>164</v>
      </c>
    </row>
    <row r="95" spans="1:6" ht="15">
      <c r="A95" s="8">
        <v>91</v>
      </c>
      <c r="B95" s="9" t="s">
        <v>23</v>
      </c>
      <c r="C95" s="8">
        <v>27</v>
      </c>
      <c r="D95" s="8" t="s">
        <v>7</v>
      </c>
      <c r="E95" s="8" t="s">
        <v>9</v>
      </c>
      <c r="F95" s="11">
        <v>772</v>
      </c>
    </row>
    <row r="96" spans="1:6" ht="15">
      <c r="A96" s="8">
        <v>92</v>
      </c>
      <c r="B96" s="9" t="s">
        <v>23</v>
      </c>
      <c r="C96" s="8">
        <v>28</v>
      </c>
      <c r="D96" s="8" t="s">
        <v>7</v>
      </c>
      <c r="E96" s="8" t="s">
        <v>9</v>
      </c>
      <c r="F96" s="11">
        <v>3822</v>
      </c>
    </row>
    <row r="97" spans="1:6" ht="15">
      <c r="A97" s="8">
        <v>93</v>
      </c>
      <c r="B97" s="9" t="s">
        <v>23</v>
      </c>
      <c r="C97" s="8">
        <v>30</v>
      </c>
      <c r="D97" s="8" t="s">
        <v>7</v>
      </c>
      <c r="E97" s="8" t="s">
        <v>9</v>
      </c>
      <c r="F97" s="11">
        <v>1277</v>
      </c>
    </row>
    <row r="98" spans="1:6" ht="15">
      <c r="A98" s="8">
        <v>94</v>
      </c>
      <c r="B98" s="9" t="s">
        <v>23</v>
      </c>
      <c r="C98" s="8">
        <v>33</v>
      </c>
      <c r="D98" s="8" t="s">
        <v>7</v>
      </c>
      <c r="E98" s="8" t="s">
        <v>9</v>
      </c>
      <c r="F98" s="11">
        <v>931</v>
      </c>
    </row>
    <row r="99" spans="1:6" ht="15">
      <c r="A99" s="8">
        <v>95</v>
      </c>
      <c r="B99" s="9" t="s">
        <v>23</v>
      </c>
      <c r="C99" s="8">
        <v>35</v>
      </c>
      <c r="D99" s="8" t="s">
        <v>7</v>
      </c>
      <c r="E99" s="8" t="s">
        <v>9</v>
      </c>
      <c r="F99" s="11">
        <v>1776</v>
      </c>
    </row>
    <row r="100" spans="1:6" ht="15">
      <c r="A100" s="8">
        <v>96</v>
      </c>
      <c r="B100" s="9" t="s">
        <v>23</v>
      </c>
      <c r="C100" s="8">
        <v>36</v>
      </c>
      <c r="D100" s="8" t="s">
        <v>7</v>
      </c>
      <c r="E100" s="8" t="s">
        <v>9</v>
      </c>
      <c r="F100" s="11">
        <v>1074</v>
      </c>
    </row>
    <row r="101" spans="1:6" ht="15">
      <c r="A101" s="8">
        <v>97</v>
      </c>
      <c r="B101" s="9" t="s">
        <v>23</v>
      </c>
      <c r="C101" s="8">
        <v>37</v>
      </c>
      <c r="D101" s="8" t="s">
        <v>7</v>
      </c>
      <c r="E101" s="8" t="s">
        <v>9</v>
      </c>
      <c r="F101" s="11">
        <v>1134</v>
      </c>
    </row>
    <row r="102" spans="1:6" ht="15">
      <c r="A102" s="8">
        <v>98</v>
      </c>
      <c r="B102" s="9" t="s">
        <v>23</v>
      </c>
      <c r="C102" s="8">
        <v>40</v>
      </c>
      <c r="D102" s="8" t="s">
        <v>7</v>
      </c>
      <c r="E102" s="8" t="s">
        <v>9</v>
      </c>
      <c r="F102" s="11">
        <v>1002</v>
      </c>
    </row>
    <row r="103" spans="1:6" ht="15">
      <c r="A103" s="8">
        <v>99</v>
      </c>
      <c r="B103" s="9" t="s">
        <v>23</v>
      </c>
      <c r="C103" s="8">
        <v>46</v>
      </c>
      <c r="D103" s="8" t="s">
        <v>7</v>
      </c>
      <c r="E103" s="8" t="s">
        <v>9</v>
      </c>
      <c r="F103" s="11">
        <v>1599</v>
      </c>
    </row>
    <row r="104" spans="1:6" ht="15">
      <c r="A104" s="8">
        <v>100</v>
      </c>
      <c r="B104" s="18" t="s">
        <v>62</v>
      </c>
      <c r="C104" s="15">
        <v>1</v>
      </c>
      <c r="D104" s="8" t="s">
        <v>7</v>
      </c>
      <c r="E104" s="8" t="s">
        <v>9</v>
      </c>
      <c r="F104" s="16">
        <v>1545.82</v>
      </c>
    </row>
    <row r="105" spans="1:6" ht="15">
      <c r="A105" s="8">
        <v>101</v>
      </c>
      <c r="B105" s="17" t="s">
        <v>63</v>
      </c>
      <c r="C105" s="13">
        <v>1</v>
      </c>
      <c r="D105" s="8" t="s">
        <v>7</v>
      </c>
      <c r="E105" s="8" t="s">
        <v>9</v>
      </c>
      <c r="F105" s="11">
        <v>312</v>
      </c>
    </row>
    <row r="106" spans="1:6" ht="15">
      <c r="A106" s="8">
        <v>102</v>
      </c>
      <c r="B106" s="17" t="s">
        <v>63</v>
      </c>
      <c r="C106" s="13">
        <v>2</v>
      </c>
      <c r="D106" s="8" t="s">
        <v>7</v>
      </c>
      <c r="E106" s="8" t="s">
        <v>9</v>
      </c>
      <c r="F106" s="11">
        <v>26</v>
      </c>
    </row>
    <row r="107" spans="1:6" ht="15">
      <c r="A107" s="8">
        <v>103</v>
      </c>
      <c r="B107" s="17" t="s">
        <v>63</v>
      </c>
      <c r="C107" s="13">
        <v>3</v>
      </c>
      <c r="D107" s="8" t="s">
        <v>7</v>
      </c>
      <c r="E107" s="8" t="s">
        <v>9</v>
      </c>
      <c r="F107" s="11">
        <v>178</v>
      </c>
    </row>
    <row r="108" spans="1:6" ht="15">
      <c r="A108" s="8">
        <v>104</v>
      </c>
      <c r="B108" s="19" t="s">
        <v>63</v>
      </c>
      <c r="C108" s="20">
        <v>4</v>
      </c>
      <c r="D108" s="21" t="s">
        <v>7</v>
      </c>
      <c r="E108" s="21" t="s">
        <v>9</v>
      </c>
      <c r="F108" s="11">
        <v>300</v>
      </c>
    </row>
    <row r="109" spans="1:6" ht="15">
      <c r="A109" s="8">
        <v>105</v>
      </c>
      <c r="B109" s="17" t="s">
        <v>64</v>
      </c>
      <c r="C109" s="22">
        <v>2</v>
      </c>
      <c r="D109" s="8" t="s">
        <v>7</v>
      </c>
      <c r="E109" s="8" t="s">
        <v>9</v>
      </c>
      <c r="F109" s="11">
        <v>198</v>
      </c>
    </row>
    <row r="110" spans="1:6" ht="15">
      <c r="A110" s="8">
        <v>106</v>
      </c>
      <c r="B110" s="17" t="s">
        <v>65</v>
      </c>
      <c r="C110" s="22">
        <v>9</v>
      </c>
      <c r="D110" s="8" t="s">
        <v>7</v>
      </c>
      <c r="E110" s="8" t="s">
        <v>9</v>
      </c>
      <c r="F110" s="11">
        <v>1127</v>
      </c>
    </row>
    <row r="111" spans="1:6" ht="15">
      <c r="A111" s="23"/>
      <c r="C111" s="24"/>
      <c r="D111" s="25"/>
      <c r="E111" s="25"/>
      <c r="F111" s="26"/>
    </row>
    <row r="112" spans="1:6" ht="15">
      <c r="A112" s="55" t="s">
        <v>39</v>
      </c>
      <c r="B112" s="55"/>
      <c r="C112" s="55"/>
      <c r="D112" s="55"/>
      <c r="E112" s="55"/>
      <c r="F112" s="55"/>
    </row>
    <row r="113" spans="1:6" ht="15">
      <c r="A113" s="23"/>
      <c r="C113" s="24"/>
      <c r="D113" s="25"/>
      <c r="E113" s="25"/>
      <c r="F113" s="26"/>
    </row>
    <row r="115" spans="1:6" ht="15">
      <c r="A115" s="8">
        <v>99</v>
      </c>
      <c r="B115" s="9" t="s">
        <v>23</v>
      </c>
      <c r="C115" s="8">
        <v>26</v>
      </c>
      <c r="D115" s="8" t="s">
        <v>13</v>
      </c>
      <c r="E115" s="8" t="s">
        <v>9</v>
      </c>
      <c r="F115" s="8" t="s">
        <v>13</v>
      </c>
    </row>
    <row r="116" spans="1:6" ht="15">
      <c r="A116" s="8">
        <v>22</v>
      </c>
      <c r="B116" s="9" t="s">
        <v>17</v>
      </c>
      <c r="C116" s="8">
        <v>23</v>
      </c>
      <c r="D116" s="8" t="s">
        <v>13</v>
      </c>
      <c r="E116" s="8" t="s">
        <v>9</v>
      </c>
      <c r="F116" s="8" t="s">
        <v>13</v>
      </c>
    </row>
    <row r="117" spans="1:6" ht="15">
      <c r="A117" s="8">
        <v>27</v>
      </c>
      <c r="B117" s="9" t="s">
        <v>17</v>
      </c>
      <c r="C117" s="15" t="s">
        <v>44</v>
      </c>
      <c r="D117" s="8" t="s">
        <v>13</v>
      </c>
      <c r="E117" s="8" t="s">
        <v>9</v>
      </c>
      <c r="F117" s="8" t="s">
        <v>13</v>
      </c>
    </row>
    <row r="118" spans="1:6" ht="15">
      <c r="A118" s="8">
        <v>46</v>
      </c>
      <c r="B118" s="9" t="s">
        <v>48</v>
      </c>
      <c r="C118" s="8">
        <v>8</v>
      </c>
      <c r="D118" s="8" t="s">
        <v>13</v>
      </c>
      <c r="E118" s="8" t="s">
        <v>9</v>
      </c>
      <c r="F118" s="8" t="s">
        <v>13</v>
      </c>
    </row>
    <row r="119" spans="1:6" ht="15">
      <c r="A119" s="8">
        <v>86</v>
      </c>
      <c r="B119" s="10" t="s">
        <v>60</v>
      </c>
      <c r="C119" s="13">
        <v>2</v>
      </c>
      <c r="D119" s="8" t="s">
        <v>13</v>
      </c>
      <c r="E119" s="8" t="s">
        <v>9</v>
      </c>
      <c r="F119" s="8" t="s">
        <v>13</v>
      </c>
    </row>
    <row r="120" spans="1:6" ht="15">
      <c r="A120" s="8">
        <v>95</v>
      </c>
      <c r="B120" s="9" t="s">
        <v>23</v>
      </c>
      <c r="C120" s="13">
        <v>21</v>
      </c>
      <c r="D120" s="8" t="s">
        <v>13</v>
      </c>
      <c r="E120" s="8" t="s">
        <v>9</v>
      </c>
      <c r="F120" s="8" t="s">
        <v>13</v>
      </c>
    </row>
    <row r="121" spans="1:6" ht="15">
      <c r="A121" s="8">
        <v>58</v>
      </c>
      <c r="B121" s="9" t="s">
        <v>51</v>
      </c>
      <c r="C121" s="8">
        <v>3</v>
      </c>
      <c r="D121" s="8" t="s">
        <v>13</v>
      </c>
      <c r="E121" s="8" t="s">
        <v>9</v>
      </c>
      <c r="F121" s="8" t="s">
        <v>13</v>
      </c>
    </row>
    <row r="122" spans="1:6" ht="15">
      <c r="A122" s="8">
        <v>61</v>
      </c>
      <c r="B122" s="9" t="s">
        <v>52</v>
      </c>
      <c r="C122" s="8">
        <v>13</v>
      </c>
      <c r="D122" s="8" t="s">
        <v>13</v>
      </c>
      <c r="E122" s="8" t="s">
        <v>9</v>
      </c>
      <c r="F122" s="8" t="s">
        <v>13</v>
      </c>
    </row>
    <row r="123" spans="1:6" ht="15">
      <c r="A123" s="8">
        <v>48</v>
      </c>
      <c r="B123" s="9" t="s">
        <v>48</v>
      </c>
      <c r="C123" s="8" t="s">
        <v>49</v>
      </c>
      <c r="D123" s="8" t="s">
        <v>13</v>
      </c>
      <c r="E123" s="8" t="s">
        <v>9</v>
      </c>
      <c r="F123" s="8" t="s">
        <v>13</v>
      </c>
    </row>
  </sheetData>
  <sheetProtection selectLockedCells="1" selectUnlockedCells="1"/>
  <mergeCells count="7">
    <mergeCell ref="A112:F112"/>
    <mergeCell ref="A1:F1"/>
    <mergeCell ref="A2:A3"/>
    <mergeCell ref="B2:C2"/>
    <mergeCell ref="D2:D3"/>
    <mergeCell ref="E2:E3"/>
    <mergeCell ref="F2:F3"/>
  </mergeCells>
  <printOptions/>
  <pageMargins left="0.7" right="0.7" top="0.75" bottom="0.75" header="0.5118055555555555" footer="0.5118055555555555"/>
  <pageSetup horizontalDpi="300" verticalDpi="300" orientation="portrait" paperSize="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ОАО ЖД</cp:lastModifiedBy>
  <cp:lastPrinted>2014-08-27T11:02:42Z</cp:lastPrinted>
  <dcterms:modified xsi:type="dcterms:W3CDTF">2014-08-29T11:42:45Z</dcterms:modified>
  <cp:category/>
  <cp:version/>
  <cp:contentType/>
  <cp:contentStatus/>
</cp:coreProperties>
</file>